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ng Vu\Desktop\"/>
    </mc:Choice>
  </mc:AlternateContent>
  <xr:revisionPtr revIDLastSave="0" documentId="13_ncr:1_{C1722E43-BE6C-46FC-8BB5-59BDC2C802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ỒNG TRỌT 202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87" i="1"/>
</calcChain>
</file>

<file path=xl/sharedStrings.xml><?xml version="1.0" encoding="utf-8"?>
<sst xmlns="http://schemas.openxmlformats.org/spreadsheetml/2006/main" count="481" uniqueCount="309">
  <si>
    <t>TT</t>
  </si>
  <si>
    <t>Tên cơ sở</t>
  </si>
  <si>
    <t>Mã số chứng nhận</t>
  </si>
  <si>
    <t>Tên SP</t>
  </si>
  <si>
    <t>Ngày cấp</t>
  </si>
  <si>
    <t>Ngày hết hạn</t>
  </si>
  <si>
    <t xml:space="preserve">Diện tích </t>
  </si>
  <si>
    <t>Số hộ tham gia</t>
  </si>
  <si>
    <t>Ổi</t>
  </si>
  <si>
    <t xml:space="preserve">Chè </t>
  </si>
  <si>
    <t>TP THÁI NGUYÊN</t>
  </si>
  <si>
    <t>I</t>
  </si>
  <si>
    <t>VietGAP CHÈ</t>
  </si>
  <si>
    <t>II</t>
  </si>
  <si>
    <t>VietGAP CÂY ĂN QUẢ</t>
  </si>
  <si>
    <t>HUYỆN ĐỒNG HỶ</t>
  </si>
  <si>
    <t>THÀNH PHỐ SÔNG CÔNG</t>
  </si>
  <si>
    <t>Bưởi</t>
  </si>
  <si>
    <t>THỊ XÃ PHỔ YÊN</t>
  </si>
  <si>
    <t>HUYỆN PHÚ LƯƠNG</t>
  </si>
  <si>
    <t>HUYỆN ĐỊNH HÓA</t>
  </si>
  <si>
    <t>III</t>
  </si>
  <si>
    <t>VietGAP RAU</t>
  </si>
  <si>
    <t>Rau, củ</t>
  </si>
  <si>
    <t>HUYỆN PHÚ BÌNH</t>
  </si>
  <si>
    <t>HUYỆN VÕ NHAI</t>
  </si>
  <si>
    <t>HTX Hương Vân Trà</t>
  </si>
  <si>
    <t>HTX chè Kim Thoa</t>
  </si>
  <si>
    <t>HTX Nông nghiệp và DV Bắc Thái</t>
  </si>
  <si>
    <t>HTX Trà Xanh Thái Nguyên</t>
  </si>
  <si>
    <t>THT SX chè VietGAP Nam Thái</t>
  </si>
  <si>
    <t>THT SX chè VietGAP Rừng Chùa</t>
  </si>
  <si>
    <t>DVCL -VG-TT-21-19-03</t>
  </si>
  <si>
    <t>DVCL -VG-TT-21-19-05</t>
  </si>
  <si>
    <t>Tổ HT SX chè VietGAP Thành Vượng</t>
  </si>
  <si>
    <t>HTX Nông sản Phú Đạt</t>
  </si>
  <si>
    <t>DVCL -VG-TT-21-19-04</t>
  </si>
  <si>
    <t>HTX Vạn Phúc</t>
  </si>
  <si>
    <t>Tổ HT SX chè VietGAP Lam Sơn</t>
  </si>
  <si>
    <t>Tổ HT SX chè VietGAP Liên Minh</t>
  </si>
  <si>
    <t>Tổ HT SX chè VietGAP Bình Long</t>
  </si>
  <si>
    <t>THT sản xuất cây ăn quả VietGAP xóm Mỏ Gà</t>
  </si>
  <si>
    <t>THT sản xuất cây ăn quả VietGAP xóm Phượng Hoàng</t>
  </si>
  <si>
    <t>THT sản xuất cây ăn quả VietGAP xóm Đồng Mới</t>
  </si>
  <si>
    <t>THT sản xuất na VietGAP xóm Phố</t>
  </si>
  <si>
    <t>THT sản xuất na VietGAP La Hiên</t>
  </si>
  <si>
    <t>THT sản xuất na VietGAP Làng Lai</t>
  </si>
  <si>
    <t>THT sản xuất Thanh long VietGAP Hợp Nhất</t>
  </si>
  <si>
    <t>THT sản xuất cây ăn quả an toàn Đồng Mỏ</t>
  </si>
  <si>
    <t>THT sản xuất na VietGAP Cầu Nhọ</t>
  </si>
  <si>
    <t>DVCL -VG-TT-21-19-06</t>
  </si>
  <si>
    <t>DVCL -VG-TT-21-19-07</t>
  </si>
  <si>
    <t>DVCL -VG-TT-21-19-08</t>
  </si>
  <si>
    <t>DVCL -VG-TT-21-19-09</t>
  </si>
  <si>
    <t>THT SX chè VietGAP xóm Chãng</t>
  </si>
  <si>
    <t>THT SX chè VietGAP Miến Chằm</t>
  </si>
  <si>
    <t>HTX SX CB và KD chè Công Tâm</t>
  </si>
  <si>
    <t>Tổ hợp tác xã sản xuất cây ăn quả Đồng Liên</t>
  </si>
  <si>
    <t>Hợp tác xã Ổi Linh Nham</t>
  </si>
  <si>
    <t>HTX Nông nghiệp Linh Sơn</t>
  </si>
  <si>
    <t>DVCL -VG-TT-21-19-11</t>
  </si>
  <si>
    <t>DVCL -VG-TT-21-19-12</t>
  </si>
  <si>
    <t>DVCL -VG-TT-21-19-17</t>
  </si>
  <si>
    <t>DVCL -VG-TT-21-19-15</t>
  </si>
  <si>
    <t>DVCL -VG-TT-21-19-16</t>
  </si>
  <si>
    <t>30/8/2021</t>
  </si>
  <si>
    <t>29/8/2024</t>
  </si>
  <si>
    <t>16/8/2021</t>
  </si>
  <si>
    <t>15/8/2024</t>
  </si>
  <si>
    <t>18/8/2021</t>
  </si>
  <si>
    <t>17/8/2024</t>
  </si>
  <si>
    <t>DVCL -VG-TT-21-19-18</t>
  </si>
  <si>
    <t>DVCL -VG-TT-21-19-13</t>
  </si>
  <si>
    <t>THT SẢN XUẤT CÂY ĂN QUẢ AN TOÀN TÂN QUANG</t>
  </si>
  <si>
    <t>THT SẢN XUẤT  CÂY ĂN QUẢ BÌNH SƠN</t>
  </si>
  <si>
    <t>THT Sản xuất chè VietGAP Yên Thuỷ 2</t>
  </si>
  <si>
    <t>THT Sản xuất chè VietGAP Viện Tân</t>
  </si>
  <si>
    <t>THT Sản xuất chè VietGAP Cúc Lùng</t>
  </si>
  <si>
    <t>THT Sản xuất chè VietGAP Đồng Hút</t>
  </si>
  <si>
    <t>THT Sản xuất chè VietGAP Đồng Tâm</t>
  </si>
  <si>
    <t>THT Sản xuất chè VietGAP Đồng Tiến</t>
  </si>
  <si>
    <t>THT Sản xuất chè VietGAP Ngoài Tranh</t>
  </si>
  <si>
    <t xml:space="preserve">THT Sản xuất chè VietGAP Tân Khê </t>
  </si>
  <si>
    <t>Hợp tác xã chè Phú Nam 1</t>
  </si>
  <si>
    <t>THT sản xuất chè VietGAP Vân Hoà</t>
  </si>
  <si>
    <t>THT sản xuất chè VietGAP Làng Cả</t>
  </si>
  <si>
    <t>THT sản xuất chè VietGAP La Đàn</t>
  </si>
  <si>
    <t>THT sản xuất bưởi VietGAP Hoà Khê 1</t>
  </si>
  <si>
    <t>HTX SẢN XUẤT RAU CỦ QUẢ AN TOÀN XUÂN ĐÁM- ĐỒNG LIÊN</t>
  </si>
  <si>
    <t>THT sản xuất bưởi VietGAP Khe Đù</t>
  </si>
  <si>
    <t>THT sản xuất chuối VietGAP Khe Đù</t>
  </si>
  <si>
    <t>Hợp tác xã trồng và chế biến chè Phú Lợi</t>
  </si>
  <si>
    <t>DVCL -VG-TT-21-19-19</t>
  </si>
  <si>
    <t>30/9/2021</t>
  </si>
  <si>
    <t>29/9/2024</t>
  </si>
  <si>
    <t>DVCL -VG-TT-21-19-20</t>
  </si>
  <si>
    <t>DVCL -VG-TT-21-19-21</t>
  </si>
  <si>
    <t>DVCL -VG-TT-21-19-22</t>
  </si>
  <si>
    <t>DVCL -VG-TT-21-19-23</t>
  </si>
  <si>
    <t>DVCL -VG-TT-21-19-25</t>
  </si>
  <si>
    <t>DVCL -VG-TT-21-19-26</t>
  </si>
  <si>
    <t>DVCL -VG-TT-21-19-27</t>
  </si>
  <si>
    <t>DVCL -VG-TT-21-19-29</t>
  </si>
  <si>
    <t>13/10/2021</t>
  </si>
  <si>
    <t>DVCL -VG-TT-21-19-30</t>
  </si>
  <si>
    <t>DVCL -VG-TT-21-19-31</t>
  </si>
  <si>
    <t>DVCL -VG-TT-21-19-32</t>
  </si>
  <si>
    <t>DVCL -VG-TT-21-19-33</t>
  </si>
  <si>
    <t>15/10/2021</t>
  </si>
  <si>
    <t>14/10/2024</t>
  </si>
  <si>
    <t>DVCL -VG-TT-21-19-34</t>
  </si>
  <si>
    <t>DVCL -VG-TT-21-19-35</t>
  </si>
  <si>
    <t>DVCL -VG-TT-21-19-36</t>
  </si>
  <si>
    <t>DVCL -VG-TT-21-19-37</t>
  </si>
  <si>
    <t>DVCL -VG-TT-21-19-40</t>
  </si>
  <si>
    <t>20/10/2021</t>
  </si>
  <si>
    <t>DVCL -VG-TT-21-19-44</t>
  </si>
  <si>
    <t>DVCL -VG-TT-21-19-42</t>
  </si>
  <si>
    <t>25/10/2021</t>
  </si>
  <si>
    <t>Chuối</t>
  </si>
  <si>
    <t>DVCL -VG-TT-21-19-52</t>
  </si>
  <si>
    <t>DVCL -VG-TT-21-19-51</t>
  </si>
  <si>
    <t>DVCL -VG-TT-21-19-46</t>
  </si>
  <si>
    <t>27/20/2021</t>
  </si>
  <si>
    <t>DVCL -VG-TT-21-19-47</t>
  </si>
  <si>
    <t>DVCL -VG-TT-21-19-48</t>
  </si>
  <si>
    <t>DVCL -VG-TT-21-19-49</t>
  </si>
  <si>
    <t>29/10/2021</t>
  </si>
  <si>
    <t>HTX bưởi Văn Hán</t>
  </si>
  <si>
    <t>THT sản xuất bưởi VietGAP Văn Hán</t>
  </si>
  <si>
    <t>DVCL -VG-TT-21-19-39</t>
  </si>
  <si>
    <t>DVCL -VG-TT-21-19-38</t>
  </si>
  <si>
    <t>DVCL -VG-TT-21-19-45</t>
  </si>
  <si>
    <t>Bưởi, ổi</t>
  </si>
  <si>
    <t>27/10/2021</t>
  </si>
  <si>
    <t>DVCL -VG-TT-21-19-10</t>
  </si>
  <si>
    <t>DVCL -VG-TT-21-19-50</t>
  </si>
  <si>
    <t>DVCL -VG-TT-21-19-53</t>
  </si>
  <si>
    <t>DVCL -VG-TT-21-19-54</t>
  </si>
  <si>
    <t>HTX RAU AN TOÀN HÙNG SƠN</t>
  </si>
  <si>
    <t>Rau</t>
  </si>
  <si>
    <t>DVCL -VG-TT-21-19-41</t>
  </si>
  <si>
    <t>26/10/2024</t>
  </si>
  <si>
    <t>DVCL -VG-TT-21-19-61</t>
  </si>
  <si>
    <t>DVCL -VG-TT-21-19-62</t>
  </si>
  <si>
    <t>THT sản xuất rau VietGAP Trường Thọ - Tân Hương</t>
  </si>
  <si>
    <t>DVCL -VG-TT-21-19-58</t>
  </si>
  <si>
    <t>DVCL -VG-TT-21-19-56</t>
  </si>
  <si>
    <t>DVCL -VG-TT-21-19-57</t>
  </si>
  <si>
    <t>DVCL -VG-TT-21-19-65</t>
  </si>
  <si>
    <t>19/10/2024</t>
  </si>
  <si>
    <t>DVCL -VG-TT-21-19-68</t>
  </si>
  <si>
    <t>DVCL -VG-TT-21-19-59</t>
  </si>
  <si>
    <t>DVCL -VG-TT-21-19-60</t>
  </si>
  <si>
    <t>31/10/2024</t>
  </si>
  <si>
    <t>DVCL -VG-TT-21-19-67</t>
  </si>
  <si>
    <t>DVCL -VG-TT-21-19-66</t>
  </si>
  <si>
    <t>DVCL -VG-TT-21-19-95</t>
  </si>
  <si>
    <t>22/11/2021</t>
  </si>
  <si>
    <t>21/11/2024</t>
  </si>
  <si>
    <t>DVCL -VG-TT-21-19-91</t>
  </si>
  <si>
    <t>DVCL -VG-TT-21-19-92</t>
  </si>
  <si>
    <t>19/11/2021</t>
  </si>
  <si>
    <t>THT SX chè VietGAP TDP Trung - Bắc Sơn</t>
  </si>
  <si>
    <t>DVCL -VG-TT-21-19-94</t>
  </si>
  <si>
    <t>DVCL -VG-TT-21-19-90</t>
  </si>
  <si>
    <t>DVCL -VG-TT-21-19-93</t>
  </si>
  <si>
    <t>18/11/2024</t>
  </si>
  <si>
    <t>DVCL -VG-TT-21-19-88</t>
  </si>
  <si>
    <t>DVCL -VG-TT-21-19-83</t>
  </si>
  <si>
    <t>DVCL -VG-TT-21-19-84</t>
  </si>
  <si>
    <t>DVCL -VG-TT-21-19-85</t>
  </si>
  <si>
    <t>17/11/2021</t>
  </si>
  <si>
    <t>16/11/2024</t>
  </si>
  <si>
    <t>DVCL -VG-TT-21-19-82</t>
  </si>
  <si>
    <t>DVCL -VG-TT-21-19-69</t>
  </si>
  <si>
    <t>DVCL -VG-TT-21-19-79</t>
  </si>
  <si>
    <t>15/11/2021</t>
  </si>
  <si>
    <t>14/11/2024</t>
  </si>
  <si>
    <t>DVCL -VG-TT-21-19-70</t>
  </si>
  <si>
    <t>DVCL -VG-TT-21-19-87</t>
  </si>
  <si>
    <t>DVCL -VG-TT-21-19-71</t>
  </si>
  <si>
    <t>DVCL -VG-TT-21-19-80</t>
  </si>
  <si>
    <t>DVCL -VG-TT-21-19-73</t>
  </si>
  <si>
    <t>DVCL -VG-TT-21-19-86</t>
  </si>
  <si>
    <t>DVCL -VG-TT-21-19-72</t>
  </si>
  <si>
    <t>DVCL -VG-TT-21-19-81</t>
  </si>
  <si>
    <t>DVCL -VG-TT-21-19-89</t>
  </si>
  <si>
    <t>THT sản xuất chè VietGAP Phụng Hiển</t>
  </si>
  <si>
    <t>THT Sản xuất chè VietGAP Phú Nam 4,2</t>
  </si>
  <si>
    <t>THT SX chè VietGAP xóm Nhà Thờ</t>
  </si>
  <si>
    <t>ĐỊA CHỈ</t>
  </si>
  <si>
    <t>Tổ 11, Phường Đồng Quang</t>
  </si>
  <si>
    <t>xóm Cây Thị, xã Phúc Xuân</t>
  </si>
  <si>
    <t>xóm Hồng Thái 1, Tân Cương</t>
  </si>
  <si>
    <t>Tổ 21, Phường Phan Đình Phùng</t>
  </si>
  <si>
    <t>xóm Nam Thái, xã Tân Cương</t>
  </si>
  <si>
    <t>xóm Nhà Thờ, xã Phúc Xuân</t>
  </si>
  <si>
    <t>Xóm Rừng Chùa, xã Phúc Trìu</t>
  </si>
  <si>
    <t>xóm Toàn Thắng 1, xã Đồng Liên</t>
  </si>
  <si>
    <t>xóm Làng Phan, xã Linh Sơn</t>
  </si>
  <si>
    <t>Xóm Làng Phan, xã Linh Sơn</t>
  </si>
  <si>
    <t>xóm Xuân Đám, xã Đồng Liên</t>
  </si>
  <si>
    <t>xóm Tân Mỹ 1, Bài Lài,
xã Tân Quang</t>
  </si>
  <si>
    <t>TDP Trung, phường Bắc Sơn</t>
  </si>
  <si>
    <t>xóm Chãng, xã Phúc Thuận</t>
  </si>
  <si>
    <t>xóm Chằm 7A, 7B, xã Minh Đức</t>
  </si>
  <si>
    <t>xóm Lầy, xã Minh Đức</t>
  </si>
  <si>
    <t>xóm Khe Đù, xã Phúc Thuận</t>
  </si>
  <si>
    <t>xóm Trường Thọ, xã Tân Hương</t>
  </si>
  <si>
    <t>xóm Yên Thủy 2, Yên Lạc</t>
  </si>
  <si>
    <t>xóm Viện Tân, Yên Lạc</t>
  </si>
  <si>
    <t>xóm Cúc Lùng, Phú Đô</t>
  </si>
  <si>
    <t>xóm Phú Nam 2,4; xã Phú Đô</t>
  </si>
  <si>
    <t>xóm Tân Khê, xã Tức Tranh</t>
  </si>
  <si>
    <t>xóm Đồng Tiến, Tức Tranh</t>
  </si>
  <si>
    <t>xóm Đồng Hút, Tức Tranh</t>
  </si>
  <si>
    <t>xóm Đồng Tâm, Tức Tranh</t>
  </si>
  <si>
    <t>xóm Ngoài Tranh, Tức Tranh</t>
  </si>
  <si>
    <t>xóm Phú Nam 1, Xã Phú Đô</t>
  </si>
  <si>
    <t>xóm Gốc Gạo, xã Tức Tranh</t>
  </si>
  <si>
    <t>xóm Vân Hòa, xã Văn Hán</t>
  </si>
  <si>
    <t>xóm La Đàn, xã Văn Hán</t>
  </si>
  <si>
    <t>xóm Làng Cả , xã Văn Hán</t>
  </si>
  <si>
    <t>xóm Ấp Chè, xã Văn Hán</t>
  </si>
  <si>
    <t>xóm Làng Cả, Làng Hỏa 
- xã Văn Hán</t>
  </si>
  <si>
    <t>xóm Hòa Khê 1, xã Văn Hán</t>
  </si>
  <si>
    <t>xóm Trung Tâm, xã Sơn Phú</t>
  </si>
  <si>
    <t>xóm Phụng Hiển, xã Điềm Mặc</t>
  </si>
  <si>
    <t>xóm Thành Vượng, Bình Thành</t>
  </si>
  <si>
    <t>xóm Cây Thị, xã La Hiên</t>
  </si>
  <si>
    <t>xóm Lam Sơn, xã Cúc Đường</t>
  </si>
  <si>
    <t>xóm Thâm, Nhâu - xã Liên Minh</t>
  </si>
  <si>
    <t>xóm Chợ, Nà Sọc, Đèo Ngà, Đại Long - xã Bình Long</t>
  </si>
  <si>
    <t>xóm Mỏ Gà, xã Phú Thượng</t>
  </si>
  <si>
    <t>xóm Phượng Hoàng, Phú Thượng</t>
  </si>
  <si>
    <t>xóm Đồng Mới, xã Phú Thượng</t>
  </si>
  <si>
    <t>xóm Xuân Hòa, Hiên Bình, 
Hiên Minh - xã La Hiên</t>
  </si>
  <si>
    <t>xóm Cây Bòng, Phố, Làng Giai
- xã La Hiên</t>
  </si>
  <si>
    <t>xóm Làng Lai, xã La Hiên</t>
  </si>
  <si>
    <t>xóm Hợp Nhất, xã Tràng Xá</t>
  </si>
  <si>
    <t>xóm Đồng Mỏ, xã Tràng Xá</t>
  </si>
  <si>
    <t>xóm Cầu Nhọ, xã Tràng Xá</t>
  </si>
  <si>
    <t>xóm Đồng Ninh, xã Bản Ngoại</t>
  </si>
  <si>
    <t>xóm Khâu giáo 2, xã Bản Ngoại</t>
  </si>
  <si>
    <t>xóm Cầu Đá, xã Hoàng Nông</t>
  </si>
  <si>
    <t>xóm Đồng Khuân, Hoàng Nông</t>
  </si>
  <si>
    <t>xóm Đoàn Kết, xã Hoàng Nông</t>
  </si>
  <si>
    <t>Tổ HT SX chè VietGAP La Nạc</t>
  </si>
  <si>
    <t>xóm La Nạc, xã La Bằng</t>
  </si>
  <si>
    <t>Tổ HT SX chè VietGAP Sơn Dự</t>
  </si>
  <si>
    <t>xóm La Cút, xã La Bằng</t>
  </si>
  <si>
    <t>Tổ HT SX chè VietGAP Đồng Tiến</t>
  </si>
  <si>
    <t>xóm Đồng Tiến, xã La Bằng</t>
  </si>
  <si>
    <t>HTX chè La Bằng</t>
  </si>
  <si>
    <t>xóm Rừng Vần, xã La Bằng</t>
  </si>
  <si>
    <t>Tổ HT SX chè VietGAP Non Bẹo</t>
  </si>
  <si>
    <t>xóm Non Bẹo, xã La Bằng</t>
  </si>
  <si>
    <t>Tổ HT SX chè VietGAP Khưu 3</t>
  </si>
  <si>
    <t>xóm Khưu 3, xã Phục Linh</t>
  </si>
  <si>
    <t>Tổ HT SX chè VietGAP Soi - Đặn 2</t>
  </si>
  <si>
    <t>xóm Soi, xóm Đặn 2 - xã Ký Phú</t>
  </si>
  <si>
    <t>Tổ HT SX chè VietGAP Thành Long</t>
  </si>
  <si>
    <t>xóm Thành Long, Phúc Lương</t>
  </si>
  <si>
    <t>Tổ HT SX chè VietGAP Đầm Giáo</t>
  </si>
  <si>
    <t>xóm Đầm Giáo, xã Lục Ba</t>
  </si>
  <si>
    <t>Tổ HT SX chè VietGAP Thành Lập</t>
  </si>
  <si>
    <t>xóm Thành Lập, xã Lục Ba</t>
  </si>
  <si>
    <t>Tổ HT SX chè VietGAP Khuôn Gà</t>
  </si>
  <si>
    <t>Tổ dân phố 17, Hùng Sơn</t>
  </si>
  <si>
    <t>THT SX Chè VietGAP Suối Đình</t>
  </si>
  <si>
    <t>xóm Lũng 1, xã Phú Lạc</t>
  </si>
  <si>
    <t>THT SX Chuối VietGAP Quân Chu</t>
  </si>
  <si>
    <t>xóm Chiểm, xã Quân Chu</t>
  </si>
  <si>
    <t>THT SX Chuối VietGAP Tân Tiến</t>
  </si>
  <si>
    <t>xóm Tân Tiến, xã Quân Chu</t>
  </si>
  <si>
    <t>TDP 6, thị trấn Hùng Sơn</t>
  </si>
  <si>
    <t>xóm Phú Lợi, xã Bàn Đạt</t>
  </si>
  <si>
    <t>THT làm vườn và trồng cây ăn quả</t>
  </si>
  <si>
    <t>xóm Thông, xã Tân Khánh</t>
  </si>
  <si>
    <t>HTX Hoa quả Thành Đạt</t>
  </si>
  <si>
    <t>xóm La Đao, xã Tân Kim</t>
  </si>
  <si>
    <t>HTX rau củ quả an toàn Dương Thành</t>
  </si>
  <si>
    <t>xóm Nguộn, xã Dương Thành</t>
  </si>
  <si>
    <t>nhãn</t>
  </si>
  <si>
    <t>ỔI, NHÃN</t>
  </si>
  <si>
    <t>HTX nông nghiệp sạch Gốc Gạo, xã Tức Tranh</t>
  </si>
  <si>
    <t>Tổ HT SX chè VietGAP Đồng Ninh</t>
  </si>
  <si>
    <t>Tổ HT SX chè VietGAP Khâu Giáo 2</t>
  </si>
  <si>
    <t>Tổ HT SX chè VietGAP Cầu Đá</t>
  </si>
  <si>
    <t>Tổ HT SX chè VietGAP Đồng Khuân</t>
  </si>
  <si>
    <t>HTX Chè Đồng Tâm</t>
  </si>
  <si>
    <t>Tổ HT SX chè VietGAP Đoàn Kết</t>
  </si>
  <si>
    <t>HTX chè Yên Từ</t>
  </si>
  <si>
    <t>xóm Yên Từ, xã Yên Lãng</t>
  </si>
  <si>
    <t>HTX Nông sản an toàn Đức Lương</t>
  </si>
  <si>
    <t>xóm Trung Tâm, Đức Lương</t>
  </si>
  <si>
    <t>HTX SX và chế biến chè Hà Thanh</t>
  </si>
  <si>
    <t>xóm Văn Khúc 10, Bình Thuận</t>
  </si>
  <si>
    <t>ổi, nhãn</t>
  </si>
  <si>
    <t>Na</t>
  </si>
  <si>
    <t>Thanh long</t>
  </si>
  <si>
    <t>DANH SÁCH CẤP CHỨNG NHẬN VIETGAP TRỒNG TRỌT NĂM 2021</t>
  </si>
  <si>
    <t>CHUỐI</t>
  </si>
  <si>
    <r>
      <t xml:space="preserve">Sản lượng </t>
    </r>
    <r>
      <rPr>
        <i/>
        <sz val="13"/>
        <color theme="1"/>
        <rFont val="Times New Roman"/>
        <family val="1"/>
      </rPr>
      <t>(tấn/năm)</t>
    </r>
    <r>
      <rPr>
        <b/>
        <i/>
        <sz val="13"/>
        <color theme="1"/>
        <rFont val="Times New Roman"/>
        <family val="1"/>
      </rPr>
      <t xml:space="preserve"> </t>
    </r>
  </si>
  <si>
    <t>HUYỆN ĐẠI TỪ</t>
  </si>
  <si>
    <t>Xã Bình Sơn, tp Sông Công, tỉnh Thái Nguyên</t>
  </si>
  <si>
    <t>24/10/2024</t>
  </si>
  <si>
    <t>28/10/2024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</si>
</sst>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18" x14ac:knownFonts="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0"/>
      <name val="Times New Roman"/>
      <family val="1"/>
    </font>
    <font>
      <sz val="10"/>
      <color rgb="FF36495A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 wrapText="1"/>
    </xf>
    <xf numFmtId="165" fontId="9" fillId="0" borderId="5" xfId="1" applyNumberFormat="1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3E0DDFF8-27F0-407C-BE6F-0CFA91C291EE}"/>
  </cellStyles>
  <dxfs count="0"/>
  <tableStyles count="0" defaultTableStyle="TableStyleMedium9" defaultPivotStyle="PivotStyleLight16"/>
  <colors>
    <mruColors>
      <color rgb="FF51F83A"/>
      <color rgb="FFFFD85B"/>
      <color rgb="FF7A87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view="pageLayout" zoomScale="82" zoomScaleNormal="100" zoomScalePageLayoutView="82" workbookViewId="0">
      <selection activeCell="C5" sqref="C5"/>
    </sheetView>
  </sheetViews>
  <sheetFormatPr defaultRowHeight="16.5" x14ac:dyDescent="0.25"/>
  <cols>
    <col min="1" max="1" width="3.875" style="76" customWidth="1"/>
    <col min="2" max="2" width="33.125" style="28" customWidth="1"/>
    <col min="3" max="3" width="24.875" style="20" customWidth="1"/>
    <col min="4" max="4" width="19.625" style="37" customWidth="1"/>
    <col min="5" max="5" width="7.375" style="20" customWidth="1"/>
    <col min="6" max="6" width="5.375" style="20" customWidth="1"/>
    <col min="7" max="7" width="8.125" style="20" customWidth="1"/>
    <col min="8" max="8" width="8.75" style="20" customWidth="1"/>
    <col min="9" max="9" width="10.125" style="13" customWidth="1"/>
    <col min="10" max="10" width="13.75" style="13" customWidth="1"/>
    <col min="11" max="16384" width="9" style="37"/>
  </cols>
  <sheetData>
    <row r="1" spans="1:10" ht="28.7" customHeight="1" x14ac:dyDescent="0.25">
      <c r="A1" s="36" t="s">
        <v>302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38" customFormat="1" ht="59.25" customHeight="1" x14ac:dyDescent="0.25">
      <c r="A2" s="2" t="s">
        <v>0</v>
      </c>
      <c r="B2" s="26" t="s">
        <v>1</v>
      </c>
      <c r="C2" s="2" t="s">
        <v>191</v>
      </c>
      <c r="D2" s="26" t="s">
        <v>2</v>
      </c>
      <c r="E2" s="2" t="s">
        <v>3</v>
      </c>
      <c r="F2" s="2" t="s">
        <v>6</v>
      </c>
      <c r="G2" s="2" t="s">
        <v>7</v>
      </c>
      <c r="H2" s="7" t="s">
        <v>304</v>
      </c>
      <c r="I2" s="2" t="s">
        <v>4</v>
      </c>
      <c r="J2" s="2" t="s">
        <v>5</v>
      </c>
    </row>
    <row r="3" spans="1:10" ht="28.7" customHeight="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28.7" customHeight="1" x14ac:dyDescent="0.25">
      <c r="A4" s="53" t="s">
        <v>11</v>
      </c>
      <c r="B4" s="39" t="s">
        <v>12</v>
      </c>
      <c r="C4" s="39"/>
      <c r="D4" s="39"/>
      <c r="E4" s="39"/>
      <c r="F4" s="39"/>
      <c r="G4" s="39"/>
      <c r="H4" s="39"/>
      <c r="I4" s="39"/>
      <c r="J4" s="39"/>
    </row>
    <row r="5" spans="1:10" ht="28.7" customHeight="1" x14ac:dyDescent="0.25">
      <c r="A5" s="71">
        <v>1</v>
      </c>
      <c r="B5" s="24" t="s">
        <v>26</v>
      </c>
      <c r="C5" s="9" t="s">
        <v>192</v>
      </c>
      <c r="D5" s="40" t="s">
        <v>32</v>
      </c>
      <c r="E5" s="4" t="s">
        <v>9</v>
      </c>
      <c r="F5" s="4">
        <v>10</v>
      </c>
      <c r="G5" s="4">
        <v>13</v>
      </c>
      <c r="H5" s="41">
        <v>160</v>
      </c>
      <c r="I5" s="42">
        <v>44324</v>
      </c>
      <c r="J5" s="42">
        <v>45390</v>
      </c>
    </row>
    <row r="6" spans="1:10" ht="28.7" customHeight="1" x14ac:dyDescent="0.25">
      <c r="A6" s="72">
        <v>2</v>
      </c>
      <c r="B6" s="22" t="s">
        <v>27</v>
      </c>
      <c r="C6" s="10" t="s">
        <v>193</v>
      </c>
      <c r="D6" s="43" t="s">
        <v>33</v>
      </c>
      <c r="E6" s="3" t="s">
        <v>9</v>
      </c>
      <c r="F6" s="3">
        <v>5.5</v>
      </c>
      <c r="G6" s="3">
        <v>8</v>
      </c>
      <c r="H6" s="44">
        <v>88</v>
      </c>
      <c r="I6" s="45">
        <v>44324</v>
      </c>
      <c r="J6" s="45">
        <v>45390</v>
      </c>
    </row>
    <row r="7" spans="1:10" ht="28.7" customHeight="1" x14ac:dyDescent="0.25">
      <c r="A7" s="72">
        <v>3</v>
      </c>
      <c r="B7" s="22" t="s">
        <v>28</v>
      </c>
      <c r="C7" s="10" t="s">
        <v>194</v>
      </c>
      <c r="D7" s="43" t="s">
        <v>71</v>
      </c>
      <c r="E7" s="3" t="s">
        <v>9</v>
      </c>
      <c r="F7" s="3">
        <v>5</v>
      </c>
      <c r="G7" s="3">
        <v>11</v>
      </c>
      <c r="H7" s="44">
        <v>80</v>
      </c>
      <c r="I7" s="45">
        <v>44386</v>
      </c>
      <c r="J7" s="45">
        <v>45452</v>
      </c>
    </row>
    <row r="8" spans="1:10" ht="28.7" customHeight="1" x14ac:dyDescent="0.25">
      <c r="A8" s="72">
        <v>4</v>
      </c>
      <c r="B8" s="22" t="s">
        <v>29</v>
      </c>
      <c r="C8" s="10" t="s">
        <v>195</v>
      </c>
      <c r="D8" s="43" t="s">
        <v>72</v>
      </c>
      <c r="E8" s="3" t="s">
        <v>9</v>
      </c>
      <c r="F8" s="3">
        <v>5</v>
      </c>
      <c r="G8" s="3">
        <v>12</v>
      </c>
      <c r="H8" s="44">
        <v>75</v>
      </c>
      <c r="I8" s="45" t="s">
        <v>69</v>
      </c>
      <c r="J8" s="45" t="s">
        <v>70</v>
      </c>
    </row>
    <row r="9" spans="1:10" ht="28.7" customHeight="1" x14ac:dyDescent="0.25">
      <c r="A9" s="72">
        <v>5</v>
      </c>
      <c r="B9" s="22" t="s">
        <v>30</v>
      </c>
      <c r="C9" s="10" t="s">
        <v>196</v>
      </c>
      <c r="D9" s="43" t="s">
        <v>114</v>
      </c>
      <c r="E9" s="3" t="s">
        <v>9</v>
      </c>
      <c r="F9" s="3">
        <v>5.4</v>
      </c>
      <c r="G9" s="3">
        <v>21</v>
      </c>
      <c r="H9" s="44">
        <v>81</v>
      </c>
      <c r="I9" s="45" t="s">
        <v>115</v>
      </c>
      <c r="J9" s="45" t="s">
        <v>150</v>
      </c>
    </row>
    <row r="10" spans="1:10" ht="28.7" customHeight="1" x14ac:dyDescent="0.25">
      <c r="A10" s="72"/>
      <c r="B10" s="22" t="s">
        <v>190</v>
      </c>
      <c r="C10" s="10" t="s">
        <v>197</v>
      </c>
      <c r="D10" s="43" t="s">
        <v>113</v>
      </c>
      <c r="E10" s="3" t="s">
        <v>9</v>
      </c>
      <c r="F10" s="3">
        <v>7</v>
      </c>
      <c r="G10" s="3">
        <v>26</v>
      </c>
      <c r="H10" s="44">
        <v>105</v>
      </c>
      <c r="I10" s="45" t="s">
        <v>108</v>
      </c>
      <c r="J10" s="45" t="s">
        <v>109</v>
      </c>
    </row>
    <row r="11" spans="1:10" ht="28.7" customHeight="1" x14ac:dyDescent="0.25">
      <c r="A11" s="72"/>
      <c r="B11" s="22" t="s">
        <v>31</v>
      </c>
      <c r="C11" s="15" t="s">
        <v>198</v>
      </c>
      <c r="D11" s="43" t="s">
        <v>157</v>
      </c>
      <c r="E11" s="3" t="s">
        <v>9</v>
      </c>
      <c r="F11" s="3">
        <v>7.5</v>
      </c>
      <c r="G11" s="3">
        <v>35</v>
      </c>
      <c r="H11" s="44">
        <v>113</v>
      </c>
      <c r="I11" s="45" t="s">
        <v>158</v>
      </c>
      <c r="J11" s="45" t="s">
        <v>159</v>
      </c>
    </row>
    <row r="12" spans="1:10" ht="28.7" customHeight="1" x14ac:dyDescent="0.25">
      <c r="A12" s="72" t="s">
        <v>13</v>
      </c>
      <c r="B12" s="46" t="s">
        <v>14</v>
      </c>
      <c r="C12" s="46"/>
      <c r="D12" s="46"/>
      <c r="E12" s="46"/>
      <c r="F12" s="46"/>
      <c r="G12" s="46"/>
      <c r="H12" s="46"/>
      <c r="I12" s="46"/>
      <c r="J12" s="47"/>
    </row>
    <row r="13" spans="1:10" ht="28.7" customHeight="1" x14ac:dyDescent="0.25">
      <c r="A13" s="72">
        <v>1</v>
      </c>
      <c r="B13" s="22" t="s">
        <v>57</v>
      </c>
      <c r="C13" s="15" t="s">
        <v>199</v>
      </c>
      <c r="D13" s="43" t="s">
        <v>116</v>
      </c>
      <c r="E13" s="3" t="s">
        <v>17</v>
      </c>
      <c r="F13" s="3">
        <v>8</v>
      </c>
      <c r="G13" s="3">
        <v>14</v>
      </c>
      <c r="H13" s="44">
        <v>176</v>
      </c>
      <c r="I13" s="45" t="s">
        <v>134</v>
      </c>
      <c r="J13" s="45" t="s">
        <v>142</v>
      </c>
    </row>
    <row r="14" spans="1:10" ht="28.7" customHeight="1" x14ac:dyDescent="0.25">
      <c r="A14" s="72">
        <v>2</v>
      </c>
      <c r="B14" s="22" t="s">
        <v>58</v>
      </c>
      <c r="C14" s="15" t="s">
        <v>200</v>
      </c>
      <c r="D14" s="43" t="s">
        <v>60</v>
      </c>
      <c r="E14" s="3" t="s">
        <v>8</v>
      </c>
      <c r="F14" s="3">
        <v>12</v>
      </c>
      <c r="G14" s="3">
        <v>36</v>
      </c>
      <c r="H14" s="44">
        <v>300</v>
      </c>
      <c r="I14" s="45" t="s">
        <v>69</v>
      </c>
      <c r="J14" s="45" t="s">
        <v>70</v>
      </c>
    </row>
    <row r="15" spans="1:10" ht="28.7" customHeight="1" x14ac:dyDescent="0.25">
      <c r="A15" s="72">
        <v>3</v>
      </c>
      <c r="B15" s="22" t="s">
        <v>59</v>
      </c>
      <c r="C15" s="15" t="s">
        <v>201</v>
      </c>
      <c r="D15" s="43" t="s">
        <v>61</v>
      </c>
      <c r="E15" s="3" t="s">
        <v>8</v>
      </c>
      <c r="F15" s="3">
        <v>10.84</v>
      </c>
      <c r="G15" s="3">
        <v>41</v>
      </c>
      <c r="H15" s="44">
        <v>271</v>
      </c>
      <c r="I15" s="45" t="s">
        <v>69</v>
      </c>
      <c r="J15" s="45" t="s">
        <v>70</v>
      </c>
    </row>
    <row r="16" spans="1:10" ht="28.7" customHeight="1" x14ac:dyDescent="0.25">
      <c r="A16" s="72" t="s">
        <v>21</v>
      </c>
      <c r="B16" s="46" t="s">
        <v>22</v>
      </c>
      <c r="C16" s="46"/>
      <c r="D16" s="46"/>
      <c r="E16" s="46"/>
      <c r="F16" s="46"/>
      <c r="G16" s="46"/>
      <c r="H16" s="46"/>
      <c r="I16" s="46"/>
      <c r="J16" s="47"/>
    </row>
    <row r="17" spans="1:10" ht="40.5" customHeight="1" x14ac:dyDescent="0.25">
      <c r="A17" s="73">
        <v>1</v>
      </c>
      <c r="B17" s="23" t="s">
        <v>88</v>
      </c>
      <c r="C17" s="16" t="s">
        <v>202</v>
      </c>
      <c r="D17" s="29" t="s">
        <v>117</v>
      </c>
      <c r="E17" s="6" t="s">
        <v>23</v>
      </c>
      <c r="F17" s="6">
        <v>5</v>
      </c>
      <c r="G17" s="6">
        <v>34</v>
      </c>
      <c r="H17" s="48">
        <v>180</v>
      </c>
      <c r="I17" s="49" t="s">
        <v>118</v>
      </c>
      <c r="J17" s="49" t="s">
        <v>307</v>
      </c>
    </row>
    <row r="18" spans="1:10" ht="28.7" customHeight="1" x14ac:dyDescent="0.25">
      <c r="A18" s="39" t="s">
        <v>16</v>
      </c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28.7" customHeight="1" x14ac:dyDescent="0.25">
      <c r="A19" s="53" t="s">
        <v>11</v>
      </c>
      <c r="B19" s="39" t="s">
        <v>14</v>
      </c>
      <c r="C19" s="39"/>
      <c r="D19" s="39"/>
      <c r="E19" s="39"/>
      <c r="F19" s="39"/>
      <c r="G19" s="39"/>
      <c r="H19" s="39"/>
      <c r="I19" s="39"/>
      <c r="J19" s="39"/>
    </row>
    <row r="20" spans="1:10" ht="35.25" customHeight="1" x14ac:dyDescent="0.25">
      <c r="A20" s="71">
        <v>1</v>
      </c>
      <c r="B20" s="24" t="s">
        <v>73</v>
      </c>
      <c r="C20" s="11" t="s">
        <v>203</v>
      </c>
      <c r="D20" s="40" t="s">
        <v>160</v>
      </c>
      <c r="E20" s="4" t="s">
        <v>8</v>
      </c>
      <c r="F20" s="4">
        <v>5</v>
      </c>
      <c r="G20" s="4">
        <v>16</v>
      </c>
      <c r="H20" s="41">
        <v>110</v>
      </c>
      <c r="I20" s="42" t="s">
        <v>162</v>
      </c>
      <c r="J20" s="42" t="s">
        <v>167</v>
      </c>
    </row>
    <row r="21" spans="1:10" ht="36" customHeight="1" x14ac:dyDescent="0.25">
      <c r="A21" s="73">
        <v>2</v>
      </c>
      <c r="B21" s="23" t="s">
        <v>74</v>
      </c>
      <c r="C21" s="14" t="s">
        <v>306</v>
      </c>
      <c r="D21" s="29" t="s">
        <v>161</v>
      </c>
      <c r="E21" s="6" t="s">
        <v>17</v>
      </c>
      <c r="F21" s="6">
        <v>5</v>
      </c>
      <c r="G21" s="6">
        <v>12</v>
      </c>
      <c r="H21" s="48">
        <v>115</v>
      </c>
      <c r="I21" s="49" t="s">
        <v>158</v>
      </c>
      <c r="J21" s="49" t="s">
        <v>159</v>
      </c>
    </row>
    <row r="22" spans="1:10" ht="28.7" customHeight="1" x14ac:dyDescent="0.25">
      <c r="A22" s="39" t="s">
        <v>18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28.7" customHeight="1" x14ac:dyDescent="0.25">
      <c r="A23" s="53" t="s">
        <v>11</v>
      </c>
      <c r="B23" s="39" t="s">
        <v>12</v>
      </c>
      <c r="C23" s="39"/>
      <c r="D23" s="39"/>
      <c r="E23" s="39"/>
      <c r="F23" s="39"/>
      <c r="G23" s="39"/>
      <c r="H23" s="39"/>
      <c r="I23" s="39"/>
      <c r="J23" s="39"/>
    </row>
    <row r="24" spans="1:10" ht="32.25" customHeight="1" x14ac:dyDescent="0.25">
      <c r="A24" s="71">
        <v>1</v>
      </c>
      <c r="B24" s="24" t="s">
        <v>163</v>
      </c>
      <c r="C24" s="11" t="s">
        <v>204</v>
      </c>
      <c r="D24" s="40" t="s">
        <v>164</v>
      </c>
      <c r="E24" s="4" t="s">
        <v>9</v>
      </c>
      <c r="F24" s="4">
        <v>9.0500000000000007</v>
      </c>
      <c r="G24" s="4">
        <v>58</v>
      </c>
      <c r="H24" s="41">
        <v>110</v>
      </c>
      <c r="I24" s="4" t="s">
        <v>158</v>
      </c>
      <c r="J24" s="42" t="s">
        <v>159</v>
      </c>
    </row>
    <row r="25" spans="1:10" ht="28.7" customHeight="1" x14ac:dyDescent="0.25">
      <c r="A25" s="72">
        <v>3</v>
      </c>
      <c r="B25" s="22" t="s">
        <v>54</v>
      </c>
      <c r="C25" s="10" t="s">
        <v>205</v>
      </c>
      <c r="D25" s="43" t="s">
        <v>165</v>
      </c>
      <c r="E25" s="3" t="s">
        <v>9</v>
      </c>
      <c r="F25" s="3">
        <v>10.1</v>
      </c>
      <c r="G25" s="3">
        <v>51</v>
      </c>
      <c r="H25" s="44">
        <v>135</v>
      </c>
      <c r="I25" s="3" t="s">
        <v>162</v>
      </c>
      <c r="J25" s="45" t="s">
        <v>167</v>
      </c>
    </row>
    <row r="26" spans="1:10" ht="28.7" customHeight="1" x14ac:dyDescent="0.25">
      <c r="A26" s="72">
        <v>4</v>
      </c>
      <c r="B26" s="22" t="s">
        <v>55</v>
      </c>
      <c r="C26" s="10" t="s">
        <v>206</v>
      </c>
      <c r="D26" s="43" t="s">
        <v>166</v>
      </c>
      <c r="E26" s="3" t="s">
        <v>9</v>
      </c>
      <c r="F26" s="3">
        <v>10.5</v>
      </c>
      <c r="G26" s="3">
        <v>37</v>
      </c>
      <c r="H26" s="44">
        <v>150</v>
      </c>
      <c r="I26" s="3" t="s">
        <v>158</v>
      </c>
      <c r="J26" s="45" t="s">
        <v>159</v>
      </c>
    </row>
    <row r="27" spans="1:10" ht="28.7" customHeight="1" x14ac:dyDescent="0.25">
      <c r="A27" s="73">
        <v>5</v>
      </c>
      <c r="B27" s="23" t="s">
        <v>56</v>
      </c>
      <c r="C27" s="14" t="s">
        <v>207</v>
      </c>
      <c r="D27" s="29" t="s">
        <v>53</v>
      </c>
      <c r="E27" s="6" t="s">
        <v>9</v>
      </c>
      <c r="F27" s="6">
        <v>12.3</v>
      </c>
      <c r="G27" s="6">
        <v>16</v>
      </c>
      <c r="H27" s="48">
        <v>160</v>
      </c>
      <c r="I27" s="49" t="s">
        <v>67</v>
      </c>
      <c r="J27" s="49" t="s">
        <v>68</v>
      </c>
    </row>
    <row r="28" spans="1:10" ht="28.7" customHeight="1" x14ac:dyDescent="0.25">
      <c r="A28" s="53" t="s">
        <v>13</v>
      </c>
      <c r="B28" s="39" t="s">
        <v>14</v>
      </c>
      <c r="C28" s="39"/>
      <c r="D28" s="39"/>
      <c r="E28" s="39"/>
      <c r="F28" s="39"/>
      <c r="G28" s="39"/>
      <c r="H28" s="39"/>
      <c r="I28" s="39"/>
      <c r="J28" s="39"/>
    </row>
    <row r="29" spans="1:10" ht="28.7" customHeight="1" x14ac:dyDescent="0.25">
      <c r="A29" s="71">
        <v>1</v>
      </c>
      <c r="B29" s="24" t="s">
        <v>89</v>
      </c>
      <c r="C29" s="9" t="s">
        <v>208</v>
      </c>
      <c r="D29" s="40" t="s">
        <v>143</v>
      </c>
      <c r="E29" s="4" t="s">
        <v>17</v>
      </c>
      <c r="F29" s="4">
        <v>22</v>
      </c>
      <c r="G29" s="4">
        <v>29</v>
      </c>
      <c r="H29" s="41">
        <v>500</v>
      </c>
      <c r="I29" s="42">
        <v>44419</v>
      </c>
      <c r="J29" s="42">
        <v>45484</v>
      </c>
    </row>
    <row r="30" spans="1:10" ht="28.7" customHeight="1" x14ac:dyDescent="0.25">
      <c r="A30" s="73">
        <v>2</v>
      </c>
      <c r="B30" s="23" t="s">
        <v>90</v>
      </c>
      <c r="C30" s="14" t="s">
        <v>208</v>
      </c>
      <c r="D30" s="29" t="s">
        <v>144</v>
      </c>
      <c r="E30" s="6" t="s">
        <v>119</v>
      </c>
      <c r="F30" s="6">
        <v>11.9</v>
      </c>
      <c r="G30" s="6">
        <v>14</v>
      </c>
      <c r="H30" s="48">
        <v>476</v>
      </c>
      <c r="I30" s="49">
        <v>44419</v>
      </c>
      <c r="J30" s="49">
        <v>45484</v>
      </c>
    </row>
    <row r="31" spans="1:10" ht="28.7" customHeight="1" x14ac:dyDescent="0.25">
      <c r="A31" s="53" t="s">
        <v>21</v>
      </c>
      <c r="B31" s="39" t="s">
        <v>22</v>
      </c>
      <c r="C31" s="39"/>
      <c r="D31" s="39"/>
      <c r="E31" s="39"/>
      <c r="F31" s="39"/>
      <c r="G31" s="39"/>
      <c r="H31" s="39"/>
      <c r="I31" s="39"/>
      <c r="J31" s="39"/>
    </row>
    <row r="32" spans="1:10" ht="32.25" customHeight="1" x14ac:dyDescent="0.25">
      <c r="A32" s="74">
        <v>1</v>
      </c>
      <c r="B32" s="25" t="s">
        <v>145</v>
      </c>
      <c r="C32" s="13" t="s">
        <v>209</v>
      </c>
      <c r="D32" s="50" t="s">
        <v>168</v>
      </c>
      <c r="E32" s="5"/>
      <c r="F32" s="5">
        <v>4.5</v>
      </c>
      <c r="G32" s="5">
        <v>31</v>
      </c>
      <c r="H32" s="51">
        <v>150</v>
      </c>
      <c r="I32" s="52" t="s">
        <v>162</v>
      </c>
      <c r="J32" s="52" t="s">
        <v>167</v>
      </c>
    </row>
    <row r="33" spans="1:10" ht="28.7" customHeight="1" x14ac:dyDescent="0.25">
      <c r="A33" s="39" t="s">
        <v>19</v>
      </c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28.7" customHeight="1" x14ac:dyDescent="0.25">
      <c r="A34" s="53" t="s">
        <v>11</v>
      </c>
      <c r="B34" s="26" t="s">
        <v>12</v>
      </c>
      <c r="C34" s="31"/>
      <c r="D34" s="21"/>
      <c r="E34" s="53"/>
      <c r="F34" s="53">
        <f>SUM(F35:F44)</f>
        <v>121.64</v>
      </c>
      <c r="G34" s="53"/>
      <c r="H34" s="53"/>
      <c r="I34" s="53"/>
      <c r="J34" s="53"/>
    </row>
    <row r="35" spans="1:10" ht="35.25" customHeight="1" x14ac:dyDescent="0.25">
      <c r="A35" s="71">
        <v>1</v>
      </c>
      <c r="B35" s="24" t="s">
        <v>75</v>
      </c>
      <c r="C35" s="9" t="s">
        <v>210</v>
      </c>
      <c r="D35" s="40" t="s">
        <v>120</v>
      </c>
      <c r="E35" s="4" t="s">
        <v>9</v>
      </c>
      <c r="F35" s="4">
        <v>10</v>
      </c>
      <c r="G35" s="4">
        <v>27</v>
      </c>
      <c r="H35" s="41">
        <v>140</v>
      </c>
      <c r="I35" s="42">
        <v>44207</v>
      </c>
      <c r="J35" s="42" t="s">
        <v>154</v>
      </c>
    </row>
    <row r="36" spans="1:10" ht="28.7" customHeight="1" x14ac:dyDescent="0.25">
      <c r="A36" s="72">
        <v>2</v>
      </c>
      <c r="B36" s="22" t="s">
        <v>76</v>
      </c>
      <c r="C36" s="10" t="s">
        <v>211</v>
      </c>
      <c r="D36" s="43" t="s">
        <v>146</v>
      </c>
      <c r="E36" s="3" t="s">
        <v>9</v>
      </c>
      <c r="F36" s="3">
        <v>10</v>
      </c>
      <c r="G36" s="3">
        <v>17</v>
      </c>
      <c r="H36" s="44">
        <v>140</v>
      </c>
      <c r="I36" s="45">
        <v>44297</v>
      </c>
      <c r="J36" s="45">
        <v>45362</v>
      </c>
    </row>
    <row r="37" spans="1:10" ht="33.75" customHeight="1" x14ac:dyDescent="0.25">
      <c r="A37" s="72">
        <v>3</v>
      </c>
      <c r="B37" s="22" t="s">
        <v>77</v>
      </c>
      <c r="C37" s="10" t="s">
        <v>212</v>
      </c>
      <c r="D37" s="43" t="s">
        <v>121</v>
      </c>
      <c r="E37" s="3" t="s">
        <v>9</v>
      </c>
      <c r="F37" s="3">
        <v>11.4</v>
      </c>
      <c r="G37" s="3">
        <v>32</v>
      </c>
      <c r="H37" s="44">
        <v>159.5</v>
      </c>
      <c r="I37" s="45">
        <v>44207</v>
      </c>
      <c r="J37" s="45" t="s">
        <v>154</v>
      </c>
    </row>
    <row r="38" spans="1:10" ht="37.5" customHeight="1" x14ac:dyDescent="0.25">
      <c r="A38" s="72">
        <v>4</v>
      </c>
      <c r="B38" s="22" t="s">
        <v>189</v>
      </c>
      <c r="C38" s="15" t="s">
        <v>213</v>
      </c>
      <c r="D38" s="43" t="s">
        <v>122</v>
      </c>
      <c r="E38" s="3" t="s">
        <v>9</v>
      </c>
      <c r="F38" s="3">
        <v>16.649999999999999</v>
      </c>
      <c r="G38" s="3">
        <v>54</v>
      </c>
      <c r="H38" s="44">
        <v>233</v>
      </c>
      <c r="I38" s="45" t="s">
        <v>123</v>
      </c>
      <c r="J38" s="45" t="s">
        <v>142</v>
      </c>
    </row>
    <row r="39" spans="1:10" ht="33" customHeight="1" x14ac:dyDescent="0.25">
      <c r="A39" s="72">
        <v>5</v>
      </c>
      <c r="B39" s="22" t="s">
        <v>78</v>
      </c>
      <c r="C39" s="10" t="s">
        <v>216</v>
      </c>
      <c r="D39" s="43" t="s">
        <v>124</v>
      </c>
      <c r="E39" s="3" t="s">
        <v>9</v>
      </c>
      <c r="F39" s="3">
        <v>10.65</v>
      </c>
      <c r="G39" s="3">
        <v>35</v>
      </c>
      <c r="H39" s="44">
        <v>149</v>
      </c>
      <c r="I39" s="45" t="s">
        <v>127</v>
      </c>
      <c r="J39" s="45" t="s">
        <v>308</v>
      </c>
    </row>
    <row r="40" spans="1:10" ht="31.5" customHeight="1" x14ac:dyDescent="0.25">
      <c r="A40" s="72">
        <v>6</v>
      </c>
      <c r="B40" s="22" t="s">
        <v>79</v>
      </c>
      <c r="C40" s="10" t="s">
        <v>217</v>
      </c>
      <c r="D40" s="43" t="s">
        <v>125</v>
      </c>
      <c r="E40" s="3" t="s">
        <v>9</v>
      </c>
      <c r="F40" s="3">
        <v>13.1</v>
      </c>
      <c r="G40" s="3">
        <v>33</v>
      </c>
      <c r="H40" s="44">
        <v>183.5</v>
      </c>
      <c r="I40" s="45" t="s">
        <v>127</v>
      </c>
      <c r="J40" s="45" t="s">
        <v>308</v>
      </c>
    </row>
    <row r="41" spans="1:10" ht="33" customHeight="1" x14ac:dyDescent="0.25">
      <c r="A41" s="72">
        <v>7</v>
      </c>
      <c r="B41" s="22" t="s">
        <v>80</v>
      </c>
      <c r="C41" s="10" t="s">
        <v>215</v>
      </c>
      <c r="D41" s="43" t="s">
        <v>126</v>
      </c>
      <c r="E41" s="3" t="s">
        <v>9</v>
      </c>
      <c r="F41" s="3">
        <v>9.5</v>
      </c>
      <c r="G41" s="3">
        <v>20</v>
      </c>
      <c r="H41" s="44">
        <v>133</v>
      </c>
      <c r="I41" s="45" t="s">
        <v>127</v>
      </c>
      <c r="J41" s="45" t="s">
        <v>308</v>
      </c>
    </row>
    <row r="42" spans="1:10" ht="33.75" customHeight="1" x14ac:dyDescent="0.25">
      <c r="A42" s="72">
        <v>8</v>
      </c>
      <c r="B42" s="22" t="s">
        <v>81</v>
      </c>
      <c r="C42" s="15" t="s">
        <v>218</v>
      </c>
      <c r="D42" s="43" t="s">
        <v>147</v>
      </c>
      <c r="E42" s="3" t="s">
        <v>9</v>
      </c>
      <c r="F42" s="3">
        <v>13</v>
      </c>
      <c r="G42" s="3">
        <v>33</v>
      </c>
      <c r="H42" s="44">
        <v>182</v>
      </c>
      <c r="I42" s="45">
        <v>44297</v>
      </c>
      <c r="J42" s="45">
        <v>45362</v>
      </c>
    </row>
    <row r="43" spans="1:10" ht="28.7" customHeight="1" x14ac:dyDescent="0.25">
      <c r="A43" s="72">
        <v>9</v>
      </c>
      <c r="B43" s="22" t="s">
        <v>82</v>
      </c>
      <c r="C43" s="10" t="s">
        <v>214</v>
      </c>
      <c r="D43" s="43" t="s">
        <v>148</v>
      </c>
      <c r="E43" s="3" t="s">
        <v>9</v>
      </c>
      <c r="F43" s="3">
        <v>12.34</v>
      </c>
      <c r="G43" s="3">
        <v>32</v>
      </c>
      <c r="H43" s="44">
        <v>173</v>
      </c>
      <c r="I43" s="45">
        <v>44297</v>
      </c>
      <c r="J43" s="45">
        <v>45362</v>
      </c>
    </row>
    <row r="44" spans="1:10" ht="28.7" customHeight="1" x14ac:dyDescent="0.25">
      <c r="A44" s="73">
        <v>10</v>
      </c>
      <c r="B44" s="23" t="s">
        <v>83</v>
      </c>
      <c r="C44" s="12" t="s">
        <v>219</v>
      </c>
      <c r="D44" s="29" t="s">
        <v>92</v>
      </c>
      <c r="E44" s="6" t="s">
        <v>9</v>
      </c>
      <c r="F44" s="6">
        <v>15</v>
      </c>
      <c r="G44" s="6">
        <v>13</v>
      </c>
      <c r="H44" s="48">
        <v>210</v>
      </c>
      <c r="I44" s="49" t="s">
        <v>93</v>
      </c>
      <c r="J44" s="49" t="s">
        <v>94</v>
      </c>
    </row>
    <row r="45" spans="1:10" ht="28.7" customHeight="1" x14ac:dyDescent="0.25">
      <c r="A45" s="53" t="s">
        <v>13</v>
      </c>
      <c r="B45" s="39" t="s">
        <v>14</v>
      </c>
      <c r="C45" s="39"/>
      <c r="D45" s="39"/>
      <c r="E45" s="39"/>
      <c r="F45" s="39"/>
      <c r="G45" s="39"/>
      <c r="H45" s="39"/>
      <c r="I45" s="39"/>
      <c r="J45" s="39"/>
    </row>
    <row r="46" spans="1:10" ht="32.25" customHeight="1" x14ac:dyDescent="0.25">
      <c r="A46" s="74"/>
      <c r="B46" s="25" t="s">
        <v>286</v>
      </c>
      <c r="C46" s="13" t="s">
        <v>220</v>
      </c>
      <c r="D46" s="50" t="s">
        <v>149</v>
      </c>
      <c r="E46" s="5" t="s">
        <v>17</v>
      </c>
      <c r="F46" s="5">
        <v>15.9</v>
      </c>
      <c r="G46" s="5">
        <v>41</v>
      </c>
      <c r="H46" s="51">
        <v>366</v>
      </c>
      <c r="I46" s="52">
        <v>44450</v>
      </c>
      <c r="J46" s="52">
        <v>45515</v>
      </c>
    </row>
    <row r="47" spans="1:10" ht="28.7" customHeight="1" x14ac:dyDescent="0.25">
      <c r="A47" s="39" t="s">
        <v>15</v>
      </c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28.7" customHeight="1" x14ac:dyDescent="0.25">
      <c r="A48" s="53" t="s">
        <v>11</v>
      </c>
      <c r="B48" s="39" t="s">
        <v>12</v>
      </c>
      <c r="C48" s="39"/>
      <c r="D48" s="39"/>
      <c r="E48" s="39"/>
      <c r="F48" s="39"/>
      <c r="G48" s="39"/>
      <c r="H48" s="39"/>
      <c r="I48" s="39"/>
      <c r="J48" s="39"/>
    </row>
    <row r="49" spans="1:10" ht="28.7" customHeight="1" x14ac:dyDescent="0.25">
      <c r="A49" s="71">
        <v>1</v>
      </c>
      <c r="B49" s="24" t="s">
        <v>84</v>
      </c>
      <c r="C49" s="9" t="s">
        <v>221</v>
      </c>
      <c r="D49" s="40" t="s">
        <v>110</v>
      </c>
      <c r="E49" s="4" t="s">
        <v>9</v>
      </c>
      <c r="F49" s="4">
        <v>13.36</v>
      </c>
      <c r="G49" s="4">
        <v>45</v>
      </c>
      <c r="H49" s="41">
        <v>200</v>
      </c>
      <c r="I49" s="4" t="s">
        <v>108</v>
      </c>
      <c r="J49" s="4" t="s">
        <v>109</v>
      </c>
    </row>
    <row r="50" spans="1:10" ht="28.7" customHeight="1" x14ac:dyDescent="0.25">
      <c r="A50" s="72">
        <v>2</v>
      </c>
      <c r="B50" s="22" t="s">
        <v>85</v>
      </c>
      <c r="C50" s="10" t="s">
        <v>223</v>
      </c>
      <c r="D50" s="43" t="s">
        <v>111</v>
      </c>
      <c r="E50" s="3" t="s">
        <v>9</v>
      </c>
      <c r="F50" s="3">
        <v>16.739999999999998</v>
      </c>
      <c r="G50" s="3">
        <v>70</v>
      </c>
      <c r="H50" s="44">
        <v>250</v>
      </c>
      <c r="I50" s="3" t="s">
        <v>108</v>
      </c>
      <c r="J50" s="3" t="s">
        <v>109</v>
      </c>
    </row>
    <row r="51" spans="1:10" ht="28.7" customHeight="1" x14ac:dyDescent="0.25">
      <c r="A51" s="73">
        <v>3</v>
      </c>
      <c r="B51" s="23" t="s">
        <v>86</v>
      </c>
      <c r="C51" s="14" t="s">
        <v>222</v>
      </c>
      <c r="D51" s="29" t="s">
        <v>112</v>
      </c>
      <c r="E51" s="6" t="s">
        <v>9</v>
      </c>
      <c r="F51" s="6">
        <v>5.7</v>
      </c>
      <c r="G51" s="6">
        <v>27</v>
      </c>
      <c r="H51" s="48">
        <v>86</v>
      </c>
      <c r="I51" s="6" t="s">
        <v>108</v>
      </c>
      <c r="J51" s="6" t="s">
        <v>109</v>
      </c>
    </row>
    <row r="52" spans="1:10" ht="28.7" customHeight="1" x14ac:dyDescent="0.25">
      <c r="A52" s="53" t="s">
        <v>13</v>
      </c>
      <c r="B52" s="39" t="s">
        <v>14</v>
      </c>
      <c r="C52" s="39"/>
      <c r="D52" s="39"/>
      <c r="E52" s="39"/>
      <c r="F52" s="39"/>
      <c r="G52" s="39"/>
      <c r="H52" s="39"/>
      <c r="I52" s="39"/>
      <c r="J52" s="39"/>
    </row>
    <row r="53" spans="1:10" ht="24" customHeight="1" x14ac:dyDescent="0.25">
      <c r="A53" s="71">
        <v>1</v>
      </c>
      <c r="B53" s="24" t="s">
        <v>128</v>
      </c>
      <c r="C53" s="9" t="s">
        <v>224</v>
      </c>
      <c r="D53" s="40" t="s">
        <v>169</v>
      </c>
      <c r="E53" s="4" t="s">
        <v>17</v>
      </c>
      <c r="F53" s="4">
        <v>5.2</v>
      </c>
      <c r="G53" s="4">
        <v>27</v>
      </c>
      <c r="H53" s="41">
        <v>125</v>
      </c>
      <c r="I53" s="4" t="s">
        <v>172</v>
      </c>
      <c r="J53" s="4" t="s">
        <v>173</v>
      </c>
    </row>
    <row r="54" spans="1:10" ht="28.7" customHeight="1" x14ac:dyDescent="0.25">
      <c r="A54" s="72">
        <v>2</v>
      </c>
      <c r="B54" s="22" t="s">
        <v>129</v>
      </c>
      <c r="C54" s="10" t="s">
        <v>225</v>
      </c>
      <c r="D54" s="43" t="s">
        <v>170</v>
      </c>
      <c r="E54" s="3" t="s">
        <v>17</v>
      </c>
      <c r="F54" s="3">
        <v>9.6</v>
      </c>
      <c r="G54" s="3">
        <v>40</v>
      </c>
      <c r="H54" s="44">
        <v>220</v>
      </c>
      <c r="I54" s="3" t="s">
        <v>172</v>
      </c>
      <c r="J54" s="3" t="s">
        <v>173</v>
      </c>
    </row>
    <row r="55" spans="1:10" ht="32.25" customHeight="1" x14ac:dyDescent="0.25">
      <c r="A55" s="73">
        <v>3</v>
      </c>
      <c r="B55" s="23" t="s">
        <v>87</v>
      </c>
      <c r="C55" s="14" t="s">
        <v>226</v>
      </c>
      <c r="D55" s="29" t="s">
        <v>171</v>
      </c>
      <c r="E55" s="6" t="s">
        <v>17</v>
      </c>
      <c r="F55" s="6">
        <v>5.74</v>
      </c>
      <c r="G55" s="6">
        <v>22</v>
      </c>
      <c r="H55" s="48">
        <v>130</v>
      </c>
      <c r="I55" s="6" t="s">
        <v>172</v>
      </c>
      <c r="J55" s="6" t="s">
        <v>173</v>
      </c>
    </row>
    <row r="56" spans="1:10" ht="28.7" customHeight="1" x14ac:dyDescent="0.25">
      <c r="A56" s="39" t="s">
        <v>20</v>
      </c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28.7" customHeight="1" x14ac:dyDescent="0.25">
      <c r="A57" s="53" t="s">
        <v>11</v>
      </c>
      <c r="B57" s="39" t="s">
        <v>12</v>
      </c>
      <c r="C57" s="39"/>
      <c r="D57" s="39"/>
      <c r="E57" s="39"/>
      <c r="F57" s="39"/>
      <c r="G57" s="39"/>
      <c r="H57" s="39"/>
      <c r="I57" s="39"/>
      <c r="J57" s="39"/>
    </row>
    <row r="58" spans="1:10" ht="28.7" customHeight="1" x14ac:dyDescent="0.25">
      <c r="A58" s="71">
        <v>1</v>
      </c>
      <c r="B58" s="24" t="s">
        <v>35</v>
      </c>
      <c r="C58" s="9" t="s">
        <v>227</v>
      </c>
      <c r="D58" s="40" t="s">
        <v>36</v>
      </c>
      <c r="E58" s="4" t="s">
        <v>9</v>
      </c>
      <c r="F58" s="4">
        <v>11.6</v>
      </c>
      <c r="G58" s="4">
        <v>50</v>
      </c>
      <c r="H58" s="41">
        <v>162</v>
      </c>
      <c r="I58" s="42">
        <v>44324</v>
      </c>
      <c r="J58" s="42">
        <v>45390</v>
      </c>
    </row>
    <row r="59" spans="1:10" ht="31.5" customHeight="1" x14ac:dyDescent="0.25">
      <c r="A59" s="72">
        <v>2</v>
      </c>
      <c r="B59" s="22" t="s">
        <v>188</v>
      </c>
      <c r="C59" s="15" t="s">
        <v>228</v>
      </c>
      <c r="D59" s="43" t="s">
        <v>107</v>
      </c>
      <c r="E59" s="3" t="s">
        <v>9</v>
      </c>
      <c r="F59" s="3">
        <v>7.06</v>
      </c>
      <c r="G59" s="3">
        <v>19</v>
      </c>
      <c r="H59" s="44">
        <v>85</v>
      </c>
      <c r="I59" s="45" t="s">
        <v>108</v>
      </c>
      <c r="J59" s="45" t="s">
        <v>109</v>
      </c>
    </row>
    <row r="60" spans="1:10" ht="33" customHeight="1" x14ac:dyDescent="0.25">
      <c r="A60" s="73">
        <v>3</v>
      </c>
      <c r="B60" s="23" t="s">
        <v>34</v>
      </c>
      <c r="C60" s="14" t="s">
        <v>229</v>
      </c>
      <c r="D60" s="29" t="s">
        <v>130</v>
      </c>
      <c r="E60" s="6" t="s">
        <v>9</v>
      </c>
      <c r="F60" s="6">
        <v>5.76</v>
      </c>
      <c r="G60" s="6">
        <v>19</v>
      </c>
      <c r="H60" s="48">
        <v>70</v>
      </c>
      <c r="I60" s="49" t="s">
        <v>115</v>
      </c>
      <c r="J60" s="49" t="s">
        <v>150</v>
      </c>
    </row>
    <row r="61" spans="1:10" ht="28.7" customHeight="1" x14ac:dyDescent="0.25">
      <c r="A61" s="39" t="s">
        <v>24</v>
      </c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28.7" customHeight="1" x14ac:dyDescent="0.25">
      <c r="A62" s="53" t="s">
        <v>11</v>
      </c>
      <c r="B62" s="39" t="s">
        <v>12</v>
      </c>
      <c r="C62" s="39"/>
      <c r="D62" s="39"/>
      <c r="E62" s="39"/>
      <c r="F62" s="39"/>
      <c r="G62" s="39"/>
      <c r="H62" s="39"/>
      <c r="I62" s="39"/>
      <c r="J62" s="39"/>
    </row>
    <row r="63" spans="1:10" ht="31.5" customHeight="1" x14ac:dyDescent="0.25">
      <c r="A63" s="74">
        <v>1</v>
      </c>
      <c r="B63" s="25" t="s">
        <v>91</v>
      </c>
      <c r="C63" s="13" t="s">
        <v>277</v>
      </c>
      <c r="D63" s="50" t="s">
        <v>131</v>
      </c>
      <c r="E63" s="5" t="s">
        <v>9</v>
      </c>
      <c r="F63" s="5">
        <v>6.8</v>
      </c>
      <c r="G63" s="5">
        <v>35</v>
      </c>
      <c r="H63" s="51">
        <v>82</v>
      </c>
      <c r="I63" s="52" t="s">
        <v>115</v>
      </c>
      <c r="J63" s="52" t="s">
        <v>150</v>
      </c>
    </row>
    <row r="64" spans="1:10" ht="28.7" customHeight="1" x14ac:dyDescent="0.25">
      <c r="A64" s="53" t="s">
        <v>13</v>
      </c>
      <c r="B64" s="39" t="s">
        <v>14</v>
      </c>
      <c r="C64" s="39"/>
      <c r="D64" s="39"/>
      <c r="E64" s="39"/>
      <c r="F64" s="39"/>
      <c r="G64" s="39"/>
      <c r="H64" s="39"/>
      <c r="I64" s="39"/>
      <c r="J64" s="39"/>
    </row>
    <row r="65" spans="1:10" ht="19.5" customHeight="1" x14ac:dyDescent="0.25">
      <c r="A65" s="71">
        <v>1</v>
      </c>
      <c r="B65" s="24" t="s">
        <v>278</v>
      </c>
      <c r="C65" s="9" t="s">
        <v>279</v>
      </c>
      <c r="D65" s="40" t="s">
        <v>132</v>
      </c>
      <c r="E65" s="4" t="s">
        <v>17</v>
      </c>
      <c r="F65" s="4">
        <v>20.5</v>
      </c>
      <c r="G65" s="4">
        <v>35</v>
      </c>
      <c r="H65" s="41">
        <v>450</v>
      </c>
      <c r="I65" s="4" t="s">
        <v>134</v>
      </c>
      <c r="J65" s="4" t="s">
        <v>142</v>
      </c>
    </row>
    <row r="66" spans="1:10" ht="17.25" customHeight="1" x14ac:dyDescent="0.25">
      <c r="A66" s="73">
        <v>2</v>
      </c>
      <c r="B66" s="33" t="s">
        <v>280</v>
      </c>
      <c r="C66" s="14" t="s">
        <v>281</v>
      </c>
      <c r="D66" s="29" t="s">
        <v>151</v>
      </c>
      <c r="E66" s="1" t="s">
        <v>133</v>
      </c>
      <c r="F66" s="1">
        <v>5</v>
      </c>
      <c r="G66" s="1">
        <v>11</v>
      </c>
      <c r="H66" s="54">
        <v>110</v>
      </c>
      <c r="I66" s="8">
        <v>44450</v>
      </c>
      <c r="J66" s="8">
        <v>45515</v>
      </c>
    </row>
    <row r="67" spans="1:10" ht="28.7" customHeight="1" x14ac:dyDescent="0.25">
      <c r="A67" s="53" t="s">
        <v>21</v>
      </c>
      <c r="B67" s="39" t="s">
        <v>22</v>
      </c>
      <c r="C67" s="39"/>
      <c r="D67" s="39"/>
      <c r="E67" s="39"/>
      <c r="F67" s="39"/>
      <c r="G67" s="39"/>
      <c r="H67" s="39"/>
      <c r="I67" s="39"/>
      <c r="J67" s="39"/>
    </row>
    <row r="68" spans="1:10" ht="32.25" customHeight="1" x14ac:dyDescent="0.25">
      <c r="A68" s="74">
        <v>1</v>
      </c>
      <c r="B68" s="25" t="s">
        <v>282</v>
      </c>
      <c r="C68" s="13" t="s">
        <v>283</v>
      </c>
      <c r="D68" s="50" t="s">
        <v>174</v>
      </c>
      <c r="E68" s="5" t="s">
        <v>140</v>
      </c>
      <c r="F68" s="5">
        <v>5.45</v>
      </c>
      <c r="G68" s="5">
        <v>20</v>
      </c>
      <c r="H68" s="51">
        <v>165</v>
      </c>
      <c r="I68" s="52" t="s">
        <v>172</v>
      </c>
      <c r="J68" s="52" t="s">
        <v>173</v>
      </c>
    </row>
    <row r="69" spans="1:10" ht="28.7" customHeight="1" x14ac:dyDescent="0.25">
      <c r="A69" s="39" t="s">
        <v>25</v>
      </c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28.7" customHeight="1" x14ac:dyDescent="0.25">
      <c r="A70" s="53" t="s">
        <v>11</v>
      </c>
      <c r="B70" s="39" t="s">
        <v>12</v>
      </c>
      <c r="C70" s="39"/>
      <c r="D70" s="39"/>
      <c r="E70" s="39"/>
      <c r="F70" s="39"/>
      <c r="G70" s="39"/>
      <c r="H70" s="39"/>
      <c r="I70" s="39"/>
      <c r="J70" s="39"/>
    </row>
    <row r="71" spans="1:10" ht="28.7" customHeight="1" x14ac:dyDescent="0.25">
      <c r="A71" s="71">
        <v>1</v>
      </c>
      <c r="B71" s="24" t="s">
        <v>37</v>
      </c>
      <c r="C71" s="9" t="s">
        <v>230</v>
      </c>
      <c r="D71" s="40" t="s">
        <v>135</v>
      </c>
      <c r="E71" s="4"/>
      <c r="F71" s="4">
        <v>10.4</v>
      </c>
      <c r="G71" s="4">
        <v>34</v>
      </c>
      <c r="H71" s="41">
        <v>135</v>
      </c>
      <c r="I71" s="42" t="s">
        <v>67</v>
      </c>
      <c r="J71" s="42" t="s">
        <v>68</v>
      </c>
    </row>
    <row r="72" spans="1:10" ht="28.7" customHeight="1" x14ac:dyDescent="0.25">
      <c r="A72" s="72">
        <v>2</v>
      </c>
      <c r="B72" s="22" t="s">
        <v>38</v>
      </c>
      <c r="C72" s="15" t="s">
        <v>231</v>
      </c>
      <c r="D72" s="43" t="s">
        <v>152</v>
      </c>
      <c r="E72" s="3"/>
      <c r="F72" s="3">
        <v>10.119999999999999</v>
      </c>
      <c r="G72" s="3">
        <v>35</v>
      </c>
      <c r="H72" s="44">
        <v>131.5</v>
      </c>
      <c r="I72" s="45">
        <v>44419</v>
      </c>
      <c r="J72" s="45">
        <v>45484</v>
      </c>
    </row>
    <row r="73" spans="1:10" ht="28.7" customHeight="1" x14ac:dyDescent="0.25">
      <c r="A73" s="72">
        <v>3</v>
      </c>
      <c r="B73" s="22" t="s">
        <v>39</v>
      </c>
      <c r="C73" s="15" t="s">
        <v>232</v>
      </c>
      <c r="D73" s="43" t="s">
        <v>136</v>
      </c>
      <c r="E73" s="3"/>
      <c r="F73" s="3">
        <v>9.76</v>
      </c>
      <c r="G73" s="3">
        <v>37</v>
      </c>
      <c r="H73" s="44">
        <v>127</v>
      </c>
      <c r="I73" s="45">
        <v>44207</v>
      </c>
      <c r="J73" s="3" t="s">
        <v>154</v>
      </c>
    </row>
    <row r="74" spans="1:10" ht="28.7" customHeight="1" x14ac:dyDescent="0.25">
      <c r="A74" s="73">
        <v>4</v>
      </c>
      <c r="B74" s="23" t="s">
        <v>40</v>
      </c>
      <c r="C74" s="16" t="s">
        <v>233</v>
      </c>
      <c r="D74" s="29" t="s">
        <v>153</v>
      </c>
      <c r="E74" s="6" t="s">
        <v>9</v>
      </c>
      <c r="F74" s="6">
        <v>22.05</v>
      </c>
      <c r="G74" s="6">
        <v>84</v>
      </c>
      <c r="H74" s="48">
        <v>286.5</v>
      </c>
      <c r="I74" s="49">
        <v>44419</v>
      </c>
      <c r="J74" s="49">
        <v>45484</v>
      </c>
    </row>
    <row r="75" spans="1:10" ht="28.7" customHeight="1" x14ac:dyDescent="0.25">
      <c r="A75" s="53" t="s">
        <v>13</v>
      </c>
      <c r="B75" s="26" t="s">
        <v>14</v>
      </c>
      <c r="C75" s="18"/>
      <c r="D75" s="17"/>
      <c r="E75" s="55"/>
      <c r="F75" s="55">
        <v>91.5</v>
      </c>
      <c r="G75" s="55"/>
      <c r="H75" s="56"/>
      <c r="I75" s="55"/>
      <c r="J75" s="55"/>
    </row>
    <row r="76" spans="1:10" ht="36.75" customHeight="1" x14ac:dyDescent="0.25">
      <c r="A76" s="71">
        <v>1</v>
      </c>
      <c r="B76" s="24" t="s">
        <v>41</v>
      </c>
      <c r="C76" s="11" t="s">
        <v>234</v>
      </c>
      <c r="D76" s="40" t="s">
        <v>95</v>
      </c>
      <c r="E76" s="4" t="s">
        <v>284</v>
      </c>
      <c r="F76" s="4">
        <v>11.93</v>
      </c>
      <c r="G76" s="4">
        <v>60</v>
      </c>
      <c r="H76" s="41">
        <v>155</v>
      </c>
      <c r="I76" s="4" t="s">
        <v>93</v>
      </c>
      <c r="J76" s="4" t="s">
        <v>94</v>
      </c>
    </row>
    <row r="77" spans="1:10" ht="31.5" customHeight="1" x14ac:dyDescent="0.25">
      <c r="A77" s="72">
        <v>2</v>
      </c>
      <c r="B77" s="22" t="s">
        <v>42</v>
      </c>
      <c r="C77" s="15" t="s">
        <v>235</v>
      </c>
      <c r="D77" s="43" t="s">
        <v>96</v>
      </c>
      <c r="E77" s="3" t="s">
        <v>285</v>
      </c>
      <c r="F77" s="3">
        <v>10.5</v>
      </c>
      <c r="G77" s="3">
        <v>50</v>
      </c>
      <c r="H77" s="44">
        <v>165</v>
      </c>
      <c r="I77" s="3" t="s">
        <v>93</v>
      </c>
      <c r="J77" s="3" t="s">
        <v>94</v>
      </c>
    </row>
    <row r="78" spans="1:10" ht="33" customHeight="1" x14ac:dyDescent="0.25">
      <c r="A78" s="72">
        <v>3</v>
      </c>
      <c r="B78" s="22" t="s">
        <v>43</v>
      </c>
      <c r="C78" s="15" t="s">
        <v>236</v>
      </c>
      <c r="D78" s="43" t="s">
        <v>97</v>
      </c>
      <c r="E78" s="3" t="s">
        <v>299</v>
      </c>
      <c r="F78" s="3">
        <v>10.4</v>
      </c>
      <c r="G78" s="3">
        <v>41</v>
      </c>
      <c r="H78" s="44">
        <v>160</v>
      </c>
      <c r="I78" s="3" t="s">
        <v>93</v>
      </c>
      <c r="J78" s="3" t="s">
        <v>94</v>
      </c>
    </row>
    <row r="79" spans="1:10" ht="28.7" customHeight="1" x14ac:dyDescent="0.25">
      <c r="A79" s="72">
        <v>4</v>
      </c>
      <c r="B79" s="22" t="s">
        <v>44</v>
      </c>
      <c r="C79" s="10" t="s">
        <v>238</v>
      </c>
      <c r="D79" s="43" t="s">
        <v>51</v>
      </c>
      <c r="E79" s="3" t="s">
        <v>300</v>
      </c>
      <c r="F79" s="3">
        <v>7.6</v>
      </c>
      <c r="G79" s="3"/>
      <c r="H79" s="44"/>
      <c r="I79" s="45">
        <v>44538</v>
      </c>
      <c r="J79" s="45">
        <v>45604</v>
      </c>
    </row>
    <row r="80" spans="1:10" ht="28.7" customHeight="1" x14ac:dyDescent="0.25">
      <c r="A80" s="72">
        <v>5</v>
      </c>
      <c r="B80" s="22" t="s">
        <v>45</v>
      </c>
      <c r="C80" s="10" t="s">
        <v>237</v>
      </c>
      <c r="D80" s="43" t="s">
        <v>50</v>
      </c>
      <c r="E80" s="3" t="s">
        <v>300</v>
      </c>
      <c r="F80" s="3">
        <v>15.54</v>
      </c>
      <c r="G80" s="3">
        <v>48</v>
      </c>
      <c r="H80" s="44">
        <v>202</v>
      </c>
      <c r="I80" s="45">
        <v>44538</v>
      </c>
      <c r="J80" s="45">
        <v>45604</v>
      </c>
    </row>
    <row r="81" spans="1:10" ht="28.7" customHeight="1" x14ac:dyDescent="0.25">
      <c r="A81" s="72">
        <v>6</v>
      </c>
      <c r="B81" s="22" t="s">
        <v>46</v>
      </c>
      <c r="C81" s="10" t="s">
        <v>239</v>
      </c>
      <c r="D81" s="43" t="s">
        <v>52</v>
      </c>
      <c r="E81" s="3" t="s">
        <v>300</v>
      </c>
      <c r="F81" s="3">
        <v>11</v>
      </c>
      <c r="G81" s="3">
        <v>29</v>
      </c>
      <c r="H81" s="44">
        <v>143</v>
      </c>
      <c r="I81" s="45">
        <v>44538</v>
      </c>
      <c r="J81" s="45">
        <v>45604</v>
      </c>
    </row>
    <row r="82" spans="1:10" ht="33.75" customHeight="1" x14ac:dyDescent="0.25">
      <c r="A82" s="72">
        <v>7</v>
      </c>
      <c r="B82" s="22" t="s">
        <v>47</v>
      </c>
      <c r="C82" s="10" t="s">
        <v>240</v>
      </c>
      <c r="D82" s="43" t="s">
        <v>62</v>
      </c>
      <c r="E82" s="3" t="s">
        <v>301</v>
      </c>
      <c r="F82" s="3">
        <v>5</v>
      </c>
      <c r="G82" s="3">
        <v>31</v>
      </c>
      <c r="H82" s="44">
        <v>110</v>
      </c>
      <c r="I82" s="45" t="s">
        <v>65</v>
      </c>
      <c r="J82" s="45" t="s">
        <v>66</v>
      </c>
    </row>
    <row r="83" spans="1:10" ht="28.7" customHeight="1" x14ac:dyDescent="0.25">
      <c r="A83" s="72">
        <v>8</v>
      </c>
      <c r="B83" s="22" t="s">
        <v>48</v>
      </c>
      <c r="C83" s="10" t="s">
        <v>241</v>
      </c>
      <c r="D83" s="43" t="s">
        <v>63</v>
      </c>
      <c r="E83" s="3" t="s">
        <v>300</v>
      </c>
      <c r="F83" s="3">
        <v>11.8</v>
      </c>
      <c r="G83" s="3">
        <v>16</v>
      </c>
      <c r="H83" s="44">
        <v>130</v>
      </c>
      <c r="I83" s="45" t="s">
        <v>65</v>
      </c>
      <c r="J83" s="45" t="s">
        <v>66</v>
      </c>
    </row>
    <row r="84" spans="1:10" ht="28.7" customHeight="1" x14ac:dyDescent="0.25">
      <c r="A84" s="73">
        <v>9</v>
      </c>
      <c r="B84" s="23" t="s">
        <v>49</v>
      </c>
      <c r="C84" s="14" t="s">
        <v>242</v>
      </c>
      <c r="D84" s="29" t="s">
        <v>64</v>
      </c>
      <c r="E84" s="6" t="s">
        <v>300</v>
      </c>
      <c r="F84" s="6">
        <v>10</v>
      </c>
      <c r="G84" s="6">
        <v>21</v>
      </c>
      <c r="H84" s="48">
        <v>110</v>
      </c>
      <c r="I84" s="49" t="s">
        <v>65</v>
      </c>
      <c r="J84" s="49" t="s">
        <v>66</v>
      </c>
    </row>
    <row r="85" spans="1:10" ht="28.7" customHeight="1" x14ac:dyDescent="0.25">
      <c r="A85" s="53" t="s">
        <v>305</v>
      </c>
      <c r="B85" s="27"/>
      <c r="C85" s="32"/>
      <c r="D85" s="57"/>
      <c r="E85" s="58"/>
      <c r="F85" s="58"/>
      <c r="G85" s="58"/>
      <c r="H85" s="58"/>
      <c r="I85" s="53"/>
      <c r="J85" s="53"/>
    </row>
    <row r="86" spans="1:10" ht="28.7" customHeight="1" x14ac:dyDescent="0.25">
      <c r="A86" s="53" t="s">
        <v>11</v>
      </c>
      <c r="B86" s="39" t="s">
        <v>12</v>
      </c>
      <c r="C86" s="39"/>
      <c r="D86" s="39"/>
      <c r="E86" s="39"/>
      <c r="F86" s="39"/>
      <c r="G86" s="39"/>
      <c r="H86" s="39"/>
      <c r="I86" s="39"/>
      <c r="J86" s="39"/>
    </row>
    <row r="87" spans="1:10" ht="28.7" customHeight="1" x14ac:dyDescent="0.25">
      <c r="A87" s="71">
        <v>1</v>
      </c>
      <c r="B87" s="24" t="s">
        <v>287</v>
      </c>
      <c r="C87" s="9" t="s">
        <v>243</v>
      </c>
      <c r="D87" s="40" t="s">
        <v>176</v>
      </c>
      <c r="E87" s="4" t="s">
        <v>9</v>
      </c>
      <c r="F87" s="59">
        <v>6.9</v>
      </c>
      <c r="G87" s="60">
        <v>36</v>
      </c>
      <c r="H87" s="41">
        <f>F87*15</f>
        <v>103.5</v>
      </c>
      <c r="I87" s="42" t="s">
        <v>177</v>
      </c>
      <c r="J87" s="42" t="s">
        <v>178</v>
      </c>
    </row>
    <row r="88" spans="1:10" ht="28.7" customHeight="1" x14ac:dyDescent="0.25">
      <c r="A88" s="72">
        <v>2</v>
      </c>
      <c r="B88" s="22" t="s">
        <v>288</v>
      </c>
      <c r="C88" s="10" t="s">
        <v>244</v>
      </c>
      <c r="D88" s="43" t="s">
        <v>175</v>
      </c>
      <c r="E88" s="3" t="s">
        <v>9</v>
      </c>
      <c r="F88" s="61">
        <v>6</v>
      </c>
      <c r="G88" s="62">
        <v>41</v>
      </c>
      <c r="H88" s="44">
        <f t="shared" ref="H88:H107" si="0">F88*15</f>
        <v>90</v>
      </c>
      <c r="I88" s="45">
        <v>44511</v>
      </c>
      <c r="J88" s="45">
        <v>45576</v>
      </c>
    </row>
    <row r="89" spans="1:10" ht="28.7" customHeight="1" x14ac:dyDescent="0.25">
      <c r="A89" s="72">
        <v>3</v>
      </c>
      <c r="B89" s="22" t="s">
        <v>289</v>
      </c>
      <c r="C89" s="10" t="s">
        <v>245</v>
      </c>
      <c r="D89" s="43" t="s">
        <v>179</v>
      </c>
      <c r="E89" s="3" t="s">
        <v>9</v>
      </c>
      <c r="F89" s="61">
        <v>14.2</v>
      </c>
      <c r="G89" s="62">
        <v>43</v>
      </c>
      <c r="H89" s="44">
        <f t="shared" si="0"/>
        <v>213</v>
      </c>
      <c r="I89" s="45">
        <v>44511</v>
      </c>
      <c r="J89" s="45">
        <v>45576</v>
      </c>
    </row>
    <row r="90" spans="1:10" ht="28.7" customHeight="1" x14ac:dyDescent="0.25">
      <c r="A90" s="72">
        <v>4</v>
      </c>
      <c r="B90" s="22" t="s">
        <v>290</v>
      </c>
      <c r="C90" s="10" t="s">
        <v>246</v>
      </c>
      <c r="D90" s="43" t="s">
        <v>181</v>
      </c>
      <c r="E90" s="3" t="s">
        <v>9</v>
      </c>
      <c r="F90" s="61">
        <v>7.8</v>
      </c>
      <c r="G90" s="62">
        <v>28</v>
      </c>
      <c r="H90" s="44">
        <f t="shared" si="0"/>
        <v>117</v>
      </c>
      <c r="I90" s="45">
        <v>44511</v>
      </c>
      <c r="J90" s="45">
        <v>45576</v>
      </c>
    </row>
    <row r="91" spans="1:10" ht="28.7" customHeight="1" x14ac:dyDescent="0.25">
      <c r="A91" s="72">
        <v>5</v>
      </c>
      <c r="B91" s="22" t="s">
        <v>291</v>
      </c>
      <c r="C91" s="10" t="s">
        <v>246</v>
      </c>
      <c r="D91" s="43" t="s">
        <v>99</v>
      </c>
      <c r="E91" s="3" t="s">
        <v>9</v>
      </c>
      <c r="F91" s="61">
        <v>6.5</v>
      </c>
      <c r="G91" s="62">
        <v>20</v>
      </c>
      <c r="H91" s="44">
        <f t="shared" si="0"/>
        <v>97.5</v>
      </c>
      <c r="I91" s="45">
        <v>44510</v>
      </c>
      <c r="J91" s="45">
        <v>45575</v>
      </c>
    </row>
    <row r="92" spans="1:10" ht="28.7" customHeight="1" x14ac:dyDescent="0.25">
      <c r="A92" s="72">
        <v>6</v>
      </c>
      <c r="B92" s="22" t="s">
        <v>292</v>
      </c>
      <c r="C92" s="10" t="s">
        <v>247</v>
      </c>
      <c r="D92" s="43" t="s">
        <v>180</v>
      </c>
      <c r="E92" s="3" t="s">
        <v>9</v>
      </c>
      <c r="F92" s="61">
        <v>7.3</v>
      </c>
      <c r="G92" s="62">
        <v>37</v>
      </c>
      <c r="H92" s="44">
        <f t="shared" si="0"/>
        <v>109.5</v>
      </c>
      <c r="I92" s="45" t="s">
        <v>162</v>
      </c>
      <c r="J92" s="45" t="s">
        <v>167</v>
      </c>
    </row>
    <row r="93" spans="1:10" ht="28.7" customHeight="1" x14ac:dyDescent="0.25">
      <c r="A93" s="72">
        <v>7</v>
      </c>
      <c r="B93" s="22" t="s">
        <v>293</v>
      </c>
      <c r="C93" s="10" t="s">
        <v>294</v>
      </c>
      <c r="D93" s="43" t="s">
        <v>102</v>
      </c>
      <c r="E93" s="3" t="s">
        <v>9</v>
      </c>
      <c r="F93" s="61">
        <v>5.0999999999999996</v>
      </c>
      <c r="G93" s="62">
        <v>12</v>
      </c>
      <c r="H93" s="44">
        <f t="shared" si="0"/>
        <v>76.5</v>
      </c>
      <c r="I93" s="45" t="s">
        <v>103</v>
      </c>
      <c r="J93" s="45">
        <v>45636</v>
      </c>
    </row>
    <row r="94" spans="1:10" ht="28.7" customHeight="1" x14ac:dyDescent="0.25">
      <c r="A94" s="72">
        <v>8</v>
      </c>
      <c r="B94" s="22" t="s">
        <v>295</v>
      </c>
      <c r="C94" s="10" t="s">
        <v>296</v>
      </c>
      <c r="D94" s="43" t="s">
        <v>98</v>
      </c>
      <c r="E94" s="3" t="s">
        <v>9</v>
      </c>
      <c r="F94" s="61">
        <v>5.0999999999999996</v>
      </c>
      <c r="G94" s="62">
        <v>14</v>
      </c>
      <c r="H94" s="44">
        <f t="shared" si="0"/>
        <v>76.5</v>
      </c>
      <c r="I94" s="45" t="s">
        <v>93</v>
      </c>
      <c r="J94" s="45" t="s">
        <v>94</v>
      </c>
    </row>
    <row r="95" spans="1:10" ht="28.7" customHeight="1" x14ac:dyDescent="0.25">
      <c r="A95" s="72">
        <v>9</v>
      </c>
      <c r="B95" s="22" t="s">
        <v>248</v>
      </c>
      <c r="C95" s="10" t="s">
        <v>249</v>
      </c>
      <c r="D95" s="43" t="s">
        <v>138</v>
      </c>
      <c r="E95" s="3" t="s">
        <v>9</v>
      </c>
      <c r="F95" s="61">
        <v>6.5</v>
      </c>
      <c r="G95" s="62">
        <v>17</v>
      </c>
      <c r="H95" s="44">
        <f t="shared" si="0"/>
        <v>97.5</v>
      </c>
      <c r="I95" s="45">
        <v>44207</v>
      </c>
      <c r="J95" s="45" t="s">
        <v>154</v>
      </c>
    </row>
    <row r="96" spans="1:10" ht="28.7" customHeight="1" x14ac:dyDescent="0.25">
      <c r="A96" s="72">
        <v>10</v>
      </c>
      <c r="B96" s="22" t="s">
        <v>250</v>
      </c>
      <c r="C96" s="10" t="s">
        <v>251</v>
      </c>
      <c r="D96" s="43" t="s">
        <v>106</v>
      </c>
      <c r="E96" s="3" t="s">
        <v>9</v>
      </c>
      <c r="F96" s="61">
        <v>5.0999999999999996</v>
      </c>
      <c r="G96" s="62">
        <v>18</v>
      </c>
      <c r="H96" s="44">
        <f t="shared" si="0"/>
        <v>76.5</v>
      </c>
      <c r="I96" s="45" t="s">
        <v>103</v>
      </c>
      <c r="J96" s="45">
        <v>45636</v>
      </c>
    </row>
    <row r="97" spans="1:10" ht="28.7" customHeight="1" x14ac:dyDescent="0.25">
      <c r="A97" s="72">
        <v>11</v>
      </c>
      <c r="B97" s="22" t="s">
        <v>252</v>
      </c>
      <c r="C97" s="10" t="s">
        <v>253</v>
      </c>
      <c r="D97" s="43" t="s">
        <v>182</v>
      </c>
      <c r="E97" s="3" t="s">
        <v>9</v>
      </c>
      <c r="F97" s="61">
        <v>7</v>
      </c>
      <c r="G97" s="62">
        <v>16</v>
      </c>
      <c r="H97" s="44">
        <f t="shared" si="0"/>
        <v>105</v>
      </c>
      <c r="I97" s="45" t="s">
        <v>177</v>
      </c>
      <c r="J97" s="45" t="s">
        <v>178</v>
      </c>
    </row>
    <row r="98" spans="1:10" ht="28.7" customHeight="1" x14ac:dyDescent="0.25">
      <c r="A98" s="72">
        <v>12</v>
      </c>
      <c r="B98" s="22" t="s">
        <v>254</v>
      </c>
      <c r="C98" s="10" t="s">
        <v>255</v>
      </c>
      <c r="D98" s="43" t="s">
        <v>100</v>
      </c>
      <c r="E98" s="3" t="s">
        <v>9</v>
      </c>
      <c r="F98" s="61">
        <v>10</v>
      </c>
      <c r="G98" s="62">
        <v>44</v>
      </c>
      <c r="H98" s="44">
        <f t="shared" si="0"/>
        <v>150</v>
      </c>
      <c r="I98" s="45">
        <v>44510</v>
      </c>
      <c r="J98" s="45">
        <v>45575</v>
      </c>
    </row>
    <row r="99" spans="1:10" ht="28.7" customHeight="1" x14ac:dyDescent="0.25">
      <c r="A99" s="72">
        <v>13</v>
      </c>
      <c r="B99" s="22" t="s">
        <v>256</v>
      </c>
      <c r="C99" s="10" t="s">
        <v>257</v>
      </c>
      <c r="D99" s="43" t="s">
        <v>105</v>
      </c>
      <c r="E99" s="3" t="s">
        <v>9</v>
      </c>
      <c r="F99" s="61">
        <v>6.1</v>
      </c>
      <c r="G99" s="62">
        <v>21</v>
      </c>
      <c r="H99" s="44">
        <f t="shared" si="0"/>
        <v>91.5</v>
      </c>
      <c r="I99" s="45" t="s">
        <v>103</v>
      </c>
      <c r="J99" s="45">
        <v>45636</v>
      </c>
    </row>
    <row r="100" spans="1:10" ht="28.7" customHeight="1" x14ac:dyDescent="0.25">
      <c r="A100" s="72">
        <v>14</v>
      </c>
      <c r="B100" s="22" t="s">
        <v>297</v>
      </c>
      <c r="C100" s="10" t="s">
        <v>298</v>
      </c>
      <c r="D100" s="43" t="s">
        <v>104</v>
      </c>
      <c r="E100" s="3" t="s">
        <v>9</v>
      </c>
      <c r="F100" s="61">
        <v>13.5</v>
      </c>
      <c r="G100" s="62">
        <v>22</v>
      </c>
      <c r="H100" s="44">
        <f t="shared" si="0"/>
        <v>202.5</v>
      </c>
      <c r="I100" s="45" t="s">
        <v>103</v>
      </c>
      <c r="J100" s="45">
        <v>45636</v>
      </c>
    </row>
    <row r="101" spans="1:10" ht="28.7" customHeight="1" x14ac:dyDescent="0.25">
      <c r="A101" s="72">
        <v>15</v>
      </c>
      <c r="B101" s="22" t="s">
        <v>258</v>
      </c>
      <c r="C101" s="10" t="s">
        <v>259</v>
      </c>
      <c r="D101" s="43" t="s">
        <v>187</v>
      </c>
      <c r="E101" s="3" t="s">
        <v>9</v>
      </c>
      <c r="F101" s="61">
        <v>8.8000000000000007</v>
      </c>
      <c r="G101" s="62">
        <v>30</v>
      </c>
      <c r="H101" s="44">
        <f t="shared" si="0"/>
        <v>132</v>
      </c>
      <c r="I101" s="45" t="s">
        <v>162</v>
      </c>
      <c r="J101" s="45" t="s">
        <v>167</v>
      </c>
    </row>
    <row r="102" spans="1:10" ht="28.7" customHeight="1" x14ac:dyDescent="0.25">
      <c r="A102" s="72">
        <v>16</v>
      </c>
      <c r="B102" s="22" t="s">
        <v>266</v>
      </c>
      <c r="C102" s="10" t="s">
        <v>267</v>
      </c>
      <c r="D102" s="43" t="s">
        <v>186</v>
      </c>
      <c r="E102" s="3" t="s">
        <v>9</v>
      </c>
      <c r="F102" s="61">
        <v>5.3</v>
      </c>
      <c r="G102" s="62">
        <v>25</v>
      </c>
      <c r="H102" s="44">
        <f t="shared" si="0"/>
        <v>79.5</v>
      </c>
      <c r="I102" s="45" t="s">
        <v>177</v>
      </c>
      <c r="J102" s="45" t="s">
        <v>178</v>
      </c>
    </row>
    <row r="103" spans="1:10" ht="28.7" customHeight="1" x14ac:dyDescent="0.25">
      <c r="A103" s="72">
        <v>17</v>
      </c>
      <c r="B103" s="34" t="s">
        <v>264</v>
      </c>
      <c r="C103" s="15" t="s">
        <v>265</v>
      </c>
      <c r="D103" s="43" t="s">
        <v>185</v>
      </c>
      <c r="E103" s="3" t="s">
        <v>9</v>
      </c>
      <c r="F103" s="63">
        <v>5</v>
      </c>
      <c r="G103" s="64">
        <v>11</v>
      </c>
      <c r="H103" s="44">
        <f t="shared" si="0"/>
        <v>75</v>
      </c>
      <c r="I103" s="45">
        <v>44511</v>
      </c>
      <c r="J103" s="45">
        <v>45576</v>
      </c>
    </row>
    <row r="104" spans="1:10" ht="28.7" customHeight="1" x14ac:dyDescent="0.25">
      <c r="A104" s="72">
        <v>18</v>
      </c>
      <c r="B104" s="22" t="s">
        <v>268</v>
      </c>
      <c r="C104" s="10" t="s">
        <v>269</v>
      </c>
      <c r="D104" s="43" t="s">
        <v>137</v>
      </c>
      <c r="E104" s="3" t="s">
        <v>9</v>
      </c>
      <c r="F104" s="61">
        <v>5</v>
      </c>
      <c r="G104" s="62">
        <v>21</v>
      </c>
      <c r="H104" s="44">
        <f t="shared" si="0"/>
        <v>75</v>
      </c>
      <c r="I104" s="45">
        <v>44207</v>
      </c>
      <c r="J104" s="45" t="s">
        <v>154</v>
      </c>
    </row>
    <row r="105" spans="1:10" ht="28.7" customHeight="1" x14ac:dyDescent="0.25">
      <c r="A105" s="72">
        <v>19</v>
      </c>
      <c r="B105" s="34" t="s">
        <v>262</v>
      </c>
      <c r="C105" s="15" t="s">
        <v>263</v>
      </c>
      <c r="D105" s="43" t="s">
        <v>184</v>
      </c>
      <c r="E105" s="3" t="s">
        <v>9</v>
      </c>
      <c r="F105" s="63">
        <v>5</v>
      </c>
      <c r="G105" s="64">
        <v>25</v>
      </c>
      <c r="H105" s="44">
        <f t="shared" si="0"/>
        <v>75</v>
      </c>
      <c r="I105" s="45" t="s">
        <v>172</v>
      </c>
      <c r="J105" s="45" t="s">
        <v>173</v>
      </c>
    </row>
    <row r="106" spans="1:10" ht="28.7" customHeight="1" x14ac:dyDescent="0.25">
      <c r="A106" s="72">
        <v>20</v>
      </c>
      <c r="B106" s="34" t="s">
        <v>270</v>
      </c>
      <c r="C106" s="15" t="s">
        <v>271</v>
      </c>
      <c r="D106" s="43" t="s">
        <v>101</v>
      </c>
      <c r="E106" s="3" t="s">
        <v>9</v>
      </c>
      <c r="F106" s="63">
        <v>8.3000000000000007</v>
      </c>
      <c r="G106" s="64">
        <v>13</v>
      </c>
      <c r="H106" s="44">
        <f t="shared" si="0"/>
        <v>124.50000000000001</v>
      </c>
      <c r="I106" s="45">
        <v>44510</v>
      </c>
      <c r="J106" s="45">
        <v>45576</v>
      </c>
    </row>
    <row r="107" spans="1:10" ht="28.7" customHeight="1" x14ac:dyDescent="0.25">
      <c r="A107" s="73">
        <v>21</v>
      </c>
      <c r="B107" s="35" t="s">
        <v>260</v>
      </c>
      <c r="C107" s="16" t="s">
        <v>261</v>
      </c>
      <c r="D107" s="29" t="s">
        <v>183</v>
      </c>
      <c r="E107" s="6" t="s">
        <v>9</v>
      </c>
      <c r="F107" s="65">
        <v>7.6</v>
      </c>
      <c r="G107" s="66">
        <v>59</v>
      </c>
      <c r="H107" s="48">
        <f t="shared" si="0"/>
        <v>114</v>
      </c>
      <c r="I107" s="49">
        <v>44511</v>
      </c>
      <c r="J107" s="49">
        <v>45576</v>
      </c>
    </row>
    <row r="108" spans="1:10" ht="28.7" customHeight="1" x14ac:dyDescent="0.25">
      <c r="A108" s="53" t="s">
        <v>13</v>
      </c>
      <c r="B108" s="39" t="s">
        <v>14</v>
      </c>
      <c r="C108" s="39"/>
      <c r="D108" s="39"/>
      <c r="E108" s="39"/>
      <c r="F108" s="39"/>
      <c r="G108" s="39"/>
      <c r="H108" s="39"/>
      <c r="I108" s="39"/>
      <c r="J108" s="39"/>
    </row>
    <row r="109" spans="1:10" ht="28.7" customHeight="1" x14ac:dyDescent="0.25">
      <c r="A109" s="71">
        <v>1</v>
      </c>
      <c r="B109" s="24" t="s">
        <v>272</v>
      </c>
      <c r="C109" s="9" t="s">
        <v>273</v>
      </c>
      <c r="D109" s="40" t="s">
        <v>155</v>
      </c>
      <c r="E109" s="4" t="s">
        <v>303</v>
      </c>
      <c r="F109" s="4">
        <v>5.2</v>
      </c>
      <c r="G109" s="4">
        <v>14</v>
      </c>
      <c r="H109" s="41">
        <v>208</v>
      </c>
      <c r="I109" s="42">
        <v>44450</v>
      </c>
      <c r="J109" s="42">
        <v>45515</v>
      </c>
    </row>
    <row r="110" spans="1:10" ht="28.7" customHeight="1" x14ac:dyDescent="0.25">
      <c r="A110" s="73">
        <v>2</v>
      </c>
      <c r="B110" s="23" t="s">
        <v>274</v>
      </c>
      <c r="C110" s="14" t="s">
        <v>275</v>
      </c>
      <c r="D110" s="29" t="s">
        <v>156</v>
      </c>
      <c r="E110" s="6" t="s">
        <v>303</v>
      </c>
      <c r="F110" s="6">
        <v>15</v>
      </c>
      <c r="G110" s="6">
        <v>46</v>
      </c>
      <c r="H110" s="48">
        <v>600</v>
      </c>
      <c r="I110" s="49">
        <v>44450</v>
      </c>
      <c r="J110" s="49">
        <v>45515</v>
      </c>
    </row>
    <row r="111" spans="1:10" ht="21" customHeight="1" x14ac:dyDescent="0.25">
      <c r="A111" s="53" t="s">
        <v>21</v>
      </c>
      <c r="B111" s="39" t="s">
        <v>22</v>
      </c>
      <c r="C111" s="39"/>
      <c r="D111" s="39"/>
      <c r="E111" s="39"/>
      <c r="F111" s="39"/>
      <c r="G111" s="39"/>
      <c r="H111" s="39"/>
      <c r="I111" s="39"/>
      <c r="J111" s="39"/>
    </row>
    <row r="112" spans="1:10" ht="21.75" customHeight="1" x14ac:dyDescent="0.25">
      <c r="A112" s="75">
        <v>1</v>
      </c>
      <c r="B112" s="30" t="s">
        <v>139</v>
      </c>
      <c r="C112" s="19" t="s">
        <v>276</v>
      </c>
      <c r="D112" s="67" t="s">
        <v>141</v>
      </c>
      <c r="E112" s="68" t="s">
        <v>140</v>
      </c>
      <c r="F112" s="68">
        <v>5.6</v>
      </c>
      <c r="G112" s="68">
        <v>34</v>
      </c>
      <c r="H112" s="69">
        <v>180</v>
      </c>
      <c r="I112" s="70" t="s">
        <v>118</v>
      </c>
      <c r="J112" s="70" t="s">
        <v>307</v>
      </c>
    </row>
  </sheetData>
  <mergeCells count="27">
    <mergeCell ref="B19:J19"/>
    <mergeCell ref="B86:J86"/>
    <mergeCell ref="B108:J108"/>
    <mergeCell ref="A22:J22"/>
    <mergeCell ref="A61:J61"/>
    <mergeCell ref="B62:J62"/>
    <mergeCell ref="B64:J64"/>
    <mergeCell ref="A69:J69"/>
    <mergeCell ref="A56:J56"/>
    <mergeCell ref="B57:J57"/>
    <mergeCell ref="B67:J67"/>
    <mergeCell ref="B111:J111"/>
    <mergeCell ref="A1:J1"/>
    <mergeCell ref="A3:J3"/>
    <mergeCell ref="B4:J4"/>
    <mergeCell ref="B12:J12"/>
    <mergeCell ref="B48:J48"/>
    <mergeCell ref="B52:J52"/>
    <mergeCell ref="A47:J47"/>
    <mergeCell ref="B31:J31"/>
    <mergeCell ref="B45:J45"/>
    <mergeCell ref="B16:J16"/>
    <mergeCell ref="B23:J23"/>
    <mergeCell ref="B28:J28"/>
    <mergeCell ref="A33:J33"/>
    <mergeCell ref="A18:J18"/>
    <mergeCell ref="B70:J70"/>
  </mergeCells>
  <pageMargins left="0" right="0" top="0.19685039370078741" bottom="7.874015748031496E-2" header="7.874015748031496E-2" footer="7.874015748031496E-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4" sqref="M14"/>
    </sheetView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TRỒNG TRỌT 2021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Customers</dc:creator>
  <cp:lastModifiedBy>Nguyễn Sơn Hà</cp:lastModifiedBy>
  <cp:lastPrinted>2022-10-11T00:59:13Z</cp:lastPrinted>
  <dcterms:created xsi:type="dcterms:W3CDTF">2020-12-12T03:48:00Z</dcterms:created>
  <dcterms:modified xsi:type="dcterms:W3CDTF">2022-10-11T01:07:48Z</dcterms:modified>
</cp:coreProperties>
</file>